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lliSR\Desktop\Drupal - Project Management\CostRisk\"/>
    </mc:Choice>
  </mc:AlternateContent>
  <bookViews>
    <workbookView xWindow="0" yWindow="120" windowWidth="20736" windowHeight="9612"/>
  </bookViews>
  <sheets>
    <sheet name="QL RMP g" sheetId="3" r:id="rId1"/>
    <sheet name="User's Guide" sheetId="5" r:id="rId2"/>
    <sheet name="RBS List" sheetId="2" state="hidden" r:id="rId3"/>
    <sheet name="example" sheetId="8" r:id="rId4"/>
    <sheet name="old QL rmp" sheetId="6" r:id="rId5"/>
    <sheet name="old users guide" sheetId="7" r:id="rId6"/>
  </sheets>
  <definedNames>
    <definedName name="_xlnm.Print_Area" localSheetId="1">'User''s Guide'!$A$1:$Z$37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5" i="6" l="1"/>
  <c r="O55" i="6"/>
  <c r="P54" i="6"/>
  <c r="O54" i="6"/>
  <c r="P49" i="6"/>
  <c r="O49" i="6"/>
  <c r="P48" i="6"/>
  <c r="O48" i="6"/>
  <c r="P43" i="6"/>
  <c r="O43" i="6"/>
  <c r="P42" i="6"/>
  <c r="O42" i="6"/>
  <c r="P37" i="6"/>
  <c r="O37" i="6"/>
  <c r="P36" i="6"/>
  <c r="O36" i="6"/>
  <c r="P31" i="6"/>
  <c r="O31" i="6"/>
  <c r="P30" i="6"/>
  <c r="O30" i="6"/>
  <c r="P25" i="6"/>
  <c r="O25" i="6"/>
  <c r="P24" i="6"/>
  <c r="O24" i="6"/>
  <c r="P19" i="6"/>
  <c r="O19" i="6"/>
  <c r="P18" i="6"/>
  <c r="O18" i="6"/>
</calcChain>
</file>

<file path=xl/sharedStrings.xml><?xml version="1.0" encoding="utf-8"?>
<sst xmlns="http://schemas.openxmlformats.org/spreadsheetml/2006/main" count="1060" uniqueCount="219">
  <si>
    <r>
      <t xml:space="preserve">Impact </t>
    </r>
    <r>
      <rPr>
        <sz val="11"/>
        <color theme="1"/>
        <rFont val="Wingdings"/>
        <charset val="2"/>
      </rPr>
      <t>è</t>
    </r>
  </si>
  <si>
    <r>
      <t xml:space="preserve">probability </t>
    </r>
    <r>
      <rPr>
        <sz val="11"/>
        <color theme="1"/>
        <rFont val="Wingdings"/>
        <charset val="2"/>
      </rPr>
      <t>è</t>
    </r>
  </si>
  <si>
    <t>Very High</t>
  </si>
  <si>
    <t>High</t>
  </si>
  <si>
    <t>Medium</t>
  </si>
  <si>
    <t>Very Low</t>
  </si>
  <si>
    <t>Low</t>
  </si>
  <si>
    <t>RISK 1</t>
  </si>
  <si>
    <t>Project Identification Number (PIN)</t>
  </si>
  <si>
    <t>Project Name</t>
  </si>
  <si>
    <t>Project Manager</t>
  </si>
  <si>
    <t>RISK 2</t>
  </si>
  <si>
    <t>RISK 3</t>
  </si>
  <si>
    <t>Active Risk</t>
  </si>
  <si>
    <t>Item of Interest</t>
  </si>
  <si>
    <t>ENV</t>
  </si>
  <si>
    <t>UTL</t>
  </si>
  <si>
    <t>STG</t>
  </si>
  <si>
    <t>DES</t>
  </si>
  <si>
    <t>CNS</t>
  </si>
  <si>
    <t>CTR</t>
  </si>
  <si>
    <t>RR</t>
  </si>
  <si>
    <t>ROW</t>
  </si>
  <si>
    <t>MGT</t>
  </si>
  <si>
    <t>PSP</t>
  </si>
  <si>
    <t>Very Lo to Lo</t>
  </si>
  <si>
    <t>some</t>
  </si>
  <si>
    <t>Hi to Very Hi</t>
  </si>
  <si>
    <t>Design</t>
  </si>
  <si>
    <t>Construction</t>
  </si>
  <si>
    <t>Right-of-way</t>
  </si>
  <si>
    <t>RISK EVENT NAME:</t>
  </si>
  <si>
    <t>RISK TRIGGER:</t>
  </si>
  <si>
    <t>Description of Risk Event</t>
  </si>
  <si>
    <t>QUALITATIVE ANALYSIS</t>
  </si>
  <si>
    <t>RISK RESPONSE</t>
  </si>
  <si>
    <t>STRATEGY</t>
  </si>
  <si>
    <t>Avoid</t>
  </si>
  <si>
    <t>Transfer</t>
  </si>
  <si>
    <t>Mitigate</t>
  </si>
  <si>
    <t>Exploit</t>
  </si>
  <si>
    <t>Share</t>
  </si>
  <si>
    <t>Enhance</t>
  </si>
  <si>
    <t>Accept</t>
  </si>
  <si>
    <t>THREAT</t>
  </si>
  <si>
    <t>OPPORTUNITY</t>
  </si>
  <si>
    <t>MONITOR and CONTROL</t>
  </si>
  <si>
    <t>ACTION</t>
  </si>
  <si>
    <t>TO BE TAKEN</t>
  </si>
  <si>
    <t>Date, Status and
review comments</t>
  </si>
  <si>
    <t>Date:</t>
  </si>
  <si>
    <t>RISK 4</t>
  </si>
  <si>
    <t>RISK 5</t>
  </si>
  <si>
    <t>RISK 6</t>
  </si>
  <si>
    <t>RISK 7</t>
  </si>
  <si>
    <t>RISK 8</t>
  </si>
  <si>
    <t>RISK 9</t>
  </si>
  <si>
    <t>RISK 10</t>
  </si>
  <si>
    <t>RISK 11</t>
  </si>
  <si>
    <t>RISK 12</t>
  </si>
  <si>
    <t>EXAMPLE PROJECT CANOE</t>
  </si>
  <si>
    <t>Miss Manager</t>
  </si>
  <si>
    <t>01234</t>
  </si>
  <si>
    <t>February 31, 2929</t>
  </si>
  <si>
    <t>é</t>
  </si>
  <si>
    <t>Name of Risk Owner:</t>
  </si>
  <si>
    <t>Date</t>
  </si>
  <si>
    <t>Risk Owner</t>
  </si>
  <si>
    <t>Project Phase</t>
  </si>
  <si>
    <t>Risk Number</t>
  </si>
  <si>
    <t>RBS Category</t>
  </si>
  <si>
    <t>Status</t>
  </si>
  <si>
    <t>Feb 31, 2929</t>
  </si>
  <si>
    <t>Dude Responsible</t>
  </si>
  <si>
    <t>change likelihood</t>
  </si>
  <si>
    <t>change impact</t>
  </si>
  <si>
    <t>avoid</t>
  </si>
  <si>
    <t>share</t>
  </si>
  <si>
    <t>accept</t>
  </si>
  <si>
    <t>Project Title</t>
  </si>
  <si>
    <t>Project PIN #</t>
  </si>
  <si>
    <t>Project Mngr</t>
  </si>
  <si>
    <t>Name</t>
  </si>
  <si>
    <t>Telephone Number</t>
  </si>
  <si>
    <t xml:space="preserve">(xxx) xxx-xxxx  </t>
  </si>
  <si>
    <t>Priority</t>
  </si>
  <si>
    <t>PROJECT RISK MANAGEMENT PLAN</t>
  </si>
  <si>
    <t>Risk Identification</t>
  </si>
  <si>
    <t>Qualitative Analysis</t>
  </si>
  <si>
    <t>Risk-Response Strategy</t>
  </si>
  <si>
    <t>Monitoring and Control</t>
  </si>
  <si>
    <t>ID #</t>
  </si>
  <si>
    <t>Date Identified         Project Phase</t>
  </si>
  <si>
    <r>
      <t xml:space="preserve">Risk Event
</t>
    </r>
    <r>
      <rPr>
        <sz val="9"/>
        <rFont val="Arial"/>
        <family val="2"/>
      </rPr>
      <t>(threat/opportunity)</t>
    </r>
  </si>
  <si>
    <t>SMART Column</t>
  </si>
  <si>
    <t>Risk Trigger</t>
  </si>
  <si>
    <t>Impact Area</t>
  </si>
  <si>
    <t>Affected MDL/WBS Level 2 process</t>
  </si>
  <si>
    <t>Probability</t>
  </si>
  <si>
    <t>Impact</t>
  </si>
  <si>
    <t>Risk Matrix</t>
  </si>
  <si>
    <t>Strategy</t>
  </si>
  <si>
    <r>
      <t xml:space="preserve">ACTION TO BE TAKEN
</t>
    </r>
    <r>
      <rPr>
        <sz val="8"/>
        <rFont val="Arial"/>
        <family val="2"/>
      </rPr>
      <t>(include advantages and disadvantages)</t>
    </r>
  </si>
  <si>
    <t>Status Interval or Milestone Check</t>
  </si>
  <si>
    <t>Date, Status and Review Comments</t>
  </si>
  <si>
    <t>Active</t>
  </si>
  <si>
    <t>Scoping</t>
  </si>
  <si>
    <t>Scope</t>
  </si>
  <si>
    <t>Avoidance</t>
  </si>
  <si>
    <t>Dormant</t>
  </si>
  <si>
    <t>Design/PS&amp;E</t>
  </si>
  <si>
    <t>Schedule</t>
  </si>
  <si>
    <t>Transference</t>
  </si>
  <si>
    <t>Retired</t>
  </si>
  <si>
    <t>Budget</t>
  </si>
  <si>
    <t>Mitigation</t>
  </si>
  <si>
    <t>Acceptance</t>
  </si>
  <si>
    <t>(1)</t>
  </si>
  <si>
    <t>(2)</t>
  </si>
  <si>
    <t>(3)</t>
  </si>
  <si>
    <t>(4)</t>
  </si>
  <si>
    <t>(5)</t>
  </si>
  <si>
    <t>(6)</t>
  </si>
  <si>
    <t>(7)</t>
  </si>
  <si>
    <t>(8)</t>
  </si>
  <si>
    <t>(9)</t>
  </si>
  <si>
    <t>(10)</t>
  </si>
  <si>
    <t>(11)</t>
  </si>
  <si>
    <t>(12)</t>
  </si>
  <si>
    <t>(13)</t>
  </si>
  <si>
    <t>(14)</t>
  </si>
  <si>
    <t>(15)</t>
  </si>
  <si>
    <t>(16)</t>
  </si>
  <si>
    <t>(17)</t>
  </si>
  <si>
    <t>Instructions</t>
  </si>
  <si>
    <t>E1</t>
  </si>
  <si>
    <t>For example:
6/30/99   Scoping</t>
  </si>
  <si>
    <t>Risk is an uncertain event or condition that, if it occurs, has a positive (opportunity) or negative (threat) on a project. 
For example; Wetland Mitigation requires additional R/W.</t>
  </si>
  <si>
    <t>Triggers are indications that a risk has occurred or is about to occur. Used to determine when to implement the Risk Response Strategy.
For example: Wetland impact is greater than 1/2 acre.</t>
  </si>
  <si>
    <t>Is the primary impact to the scope, schedule, or budget?</t>
  </si>
  <si>
    <t>Which WBS element will be modified as part of the response strategy? For example: 
PC-19 Environmental Permits</t>
  </si>
  <si>
    <t>Assessment of the likelihood of occurrence.
Valid entries are Low or High.</t>
  </si>
  <si>
    <t xml:space="preserve">The severity of the risk's effect on the projects objectives.
Valid entries are Low or High.
</t>
  </si>
  <si>
    <t>Name of the person or office responsible for managing the risk event.</t>
  </si>
  <si>
    <t>Avoid, Transfer,
Mitigate,
Acceptance, Exploit, Share, Enhance
(See the Risk Management Guide for strategy definitions.)</t>
  </si>
  <si>
    <t>Develop options and determine actions to be taken in response to the risk event. Immediate action may be required at the time of identification. Estimate value of risk and estimate cost to respond.</t>
  </si>
  <si>
    <t>For example: Completion of wetland delineation expected: 2/28/00</t>
  </si>
  <si>
    <t>For example: Last status update 4/30/00. Wetland delineation completed 3/15/00. Over 1 acre of wetland was delineated, action is being taken to expedite meetings with regulatory agencies &amp; expedite the effort to provide appropriate wetland mitigation &amp; attain project permits.</t>
  </si>
  <si>
    <t>WBS 165 Perform Environmental Studies and Prepare Draft Environmental Document (DED)</t>
  </si>
  <si>
    <t>H</t>
  </si>
  <si>
    <t>L</t>
  </si>
  <si>
    <r>
      <t xml:space="preserve">The RMP describes how risk management will be structured and performed on the project. It becomes a subset of the project management plan.  See the </t>
    </r>
    <r>
      <rPr>
        <i/>
        <sz val="12"/>
        <rFont val="Arial"/>
        <family val="2"/>
      </rPr>
      <t>Project Management Online Guide</t>
    </r>
    <r>
      <rPr>
        <sz val="12"/>
        <rFont val="Arial"/>
        <family val="2"/>
      </rPr>
      <t xml:space="preserve"> for more information, http://www.wsdot.wa.gov/Projects/ProjectMgmt/  Also, review </t>
    </r>
    <r>
      <rPr>
        <i/>
        <sz val="12"/>
        <rFont val="Arial"/>
        <family val="2"/>
      </rPr>
      <t>"A Policy for Cost Risk Assessment"</t>
    </r>
    <r>
      <rPr>
        <sz val="12"/>
        <rFont val="Arial"/>
        <family val="2"/>
      </rPr>
      <t xml:space="preserve"> (http://www.wsdot.wa.gov/Projects/ProjectMgmt/RiskAssessment/) to determine the appropriate level of detailed risk analysis to be performed on the project. </t>
    </r>
  </si>
  <si>
    <t>The RMP comprises four main sections of risk assessment:</t>
  </si>
  <si>
    <t>1. Risk Identification</t>
  </si>
  <si>
    <t>2. Risk Analysis (Qualitative &amp; Quantitative)</t>
  </si>
  <si>
    <t>3. Risk Response Strategy</t>
  </si>
  <si>
    <t>4. Risk Monitoring and Control</t>
  </si>
  <si>
    <r>
      <t>Risk Identification</t>
    </r>
    <r>
      <rPr>
        <sz val="12"/>
        <rFont val="Arial"/>
        <family val="2"/>
      </rPr>
      <t xml:space="preserve"> determines which risk might affect the project and documents their characteristics.  Risk identification is an iterative process because new risks may become known as the project progresses thought its life. The frequency of iterations and who participates in each cycle will vary from case to case. The project team is involved in this process to develop and maintain a sense of ownership of, and responsibility for, risks and associated risk response strategy.  The Risk Identification process leads to one of the two main segments of the Risk Analysis section.</t>
    </r>
  </si>
  <si>
    <t>The Risk Identification section includes:</t>
  </si>
  <si>
    <r>
      <t>(1)</t>
    </r>
    <r>
      <rPr>
        <sz val="7"/>
        <rFont val="Arial"/>
        <family val="2"/>
      </rPr>
      <t xml:space="preserve">   </t>
    </r>
    <r>
      <rPr>
        <u/>
        <sz val="12"/>
        <rFont val="Arial"/>
        <family val="2"/>
      </rPr>
      <t>Priority</t>
    </r>
    <r>
      <rPr>
        <sz val="12"/>
        <rFont val="Arial"/>
        <family val="2"/>
      </rPr>
      <t>, this is the ranking of the risks by priority and occurs subsequent to the risk analysis.</t>
    </r>
  </si>
  <si>
    <r>
      <t>(2)</t>
    </r>
    <r>
      <rPr>
        <sz val="7"/>
        <rFont val="Arial"/>
        <family val="2"/>
      </rPr>
      <t xml:space="preserve">   </t>
    </r>
    <r>
      <rPr>
        <u/>
        <sz val="12"/>
        <rFont val="Arial"/>
        <family val="2"/>
      </rPr>
      <t>Risk Status</t>
    </r>
    <r>
      <rPr>
        <sz val="12"/>
        <rFont val="Arial"/>
        <family val="2"/>
      </rPr>
      <t xml:space="preserve"> defines the status of the risk event.  The user has three status scenarios to choose from such as:  </t>
    </r>
  </si>
  <si>
    <r>
      <t>·</t>
    </r>
    <r>
      <rPr>
        <sz val="7"/>
        <rFont val="Arial"/>
        <family val="2"/>
      </rPr>
      <t xml:space="preserve">        </t>
    </r>
    <r>
      <rPr>
        <i/>
        <sz val="12"/>
        <rFont val="Arial"/>
        <family val="2"/>
      </rPr>
      <t>Active</t>
    </r>
    <r>
      <rPr>
        <sz val="12"/>
        <rFont val="Arial"/>
        <family val="2"/>
      </rPr>
      <t>, when the risk is being actively monitored and controlled</t>
    </r>
  </si>
  <si>
    <r>
      <t>·</t>
    </r>
    <r>
      <rPr>
        <sz val="7"/>
        <rFont val="Arial"/>
        <family val="2"/>
      </rPr>
      <t xml:space="preserve">        </t>
    </r>
    <r>
      <rPr>
        <i/>
        <sz val="12"/>
        <rFont val="Arial"/>
        <family val="2"/>
      </rPr>
      <t>Dormant</t>
    </r>
    <r>
      <rPr>
        <sz val="12"/>
        <rFont val="Arial"/>
        <family val="2"/>
      </rPr>
      <t>, when the risk is low priority but may become high priority in the future</t>
    </r>
  </si>
  <si>
    <r>
      <t>·</t>
    </r>
    <r>
      <rPr>
        <sz val="7"/>
        <rFont val="Arial"/>
        <family val="2"/>
      </rPr>
      <t xml:space="preserve">        </t>
    </r>
    <r>
      <rPr>
        <i/>
        <sz val="12"/>
        <rFont val="Arial"/>
        <family val="2"/>
      </rPr>
      <t>Retired</t>
    </r>
    <r>
      <rPr>
        <b/>
        <i/>
        <sz val="12"/>
        <rFont val="Arial"/>
        <family val="2"/>
      </rPr>
      <t xml:space="preserve">, </t>
    </r>
    <r>
      <rPr>
        <sz val="12"/>
        <rFont val="Arial"/>
        <family val="2"/>
      </rPr>
      <t xml:space="preserve">when the risk is demised for any reason. </t>
    </r>
  </si>
  <si>
    <r>
      <t>(3)</t>
    </r>
    <r>
      <rPr>
        <sz val="7"/>
        <rFont val="Arial"/>
        <family val="2"/>
      </rPr>
      <t xml:space="preserve">   </t>
    </r>
    <r>
      <rPr>
        <u/>
        <sz val="12"/>
        <rFont val="Arial"/>
        <family val="2"/>
      </rPr>
      <t>Risk Identification number</t>
    </r>
    <r>
      <rPr>
        <sz val="12"/>
        <rFont val="Arial"/>
        <family val="2"/>
      </rPr>
      <t xml:space="preserve"> is a unique number assigned to the risk for tracking purpose.</t>
    </r>
  </si>
  <si>
    <r>
      <t>(4)</t>
    </r>
    <r>
      <rPr>
        <sz val="7"/>
        <rFont val="Arial"/>
        <family val="2"/>
      </rPr>
      <t xml:space="preserve">   </t>
    </r>
    <r>
      <rPr>
        <u/>
        <sz val="12"/>
        <rFont val="Arial"/>
        <family val="2"/>
      </rPr>
      <t>Date Identified and Project Phase</t>
    </r>
    <r>
      <rPr>
        <sz val="12"/>
        <rFont val="Arial"/>
        <family val="2"/>
      </rPr>
      <t>, represents the date when the risk was first identified and the phase of the project when the risk was first identified.  Valid entries for the project phase are:  Scoping, Design/PS&amp;E and Construction.</t>
    </r>
  </si>
  <si>
    <r>
      <t>(5)</t>
    </r>
    <r>
      <rPr>
        <sz val="7"/>
        <rFont val="Arial"/>
        <family val="2"/>
      </rPr>
      <t xml:space="preserve">   </t>
    </r>
    <r>
      <rPr>
        <u/>
        <sz val="12"/>
        <rFont val="Arial"/>
        <family val="2"/>
      </rPr>
      <t>Risk Event (threat/opportunity)</t>
    </r>
    <r>
      <rPr>
        <sz val="12"/>
        <rFont val="Arial"/>
        <family val="2"/>
      </rPr>
      <t>, present a summary definition of the risk.  It clarifies the risk outcome:</t>
    </r>
  </si>
  <si>
    <r>
      <t>·</t>
    </r>
    <r>
      <rPr>
        <sz val="7"/>
        <rFont val="Arial"/>
        <family val="2"/>
      </rPr>
      <t xml:space="preserve">        </t>
    </r>
    <r>
      <rPr>
        <sz val="12"/>
        <rFont val="Arial"/>
        <family val="2"/>
      </rPr>
      <t>If the risk outcome provides negative impact to the project (higher cost and/or longer duration) the risk is named a Threat, which should be minimized.</t>
    </r>
  </si>
  <si>
    <r>
      <t>·</t>
    </r>
    <r>
      <rPr>
        <sz val="7"/>
        <rFont val="Arial"/>
        <family val="2"/>
      </rPr>
      <t xml:space="preserve">        </t>
    </r>
    <r>
      <rPr>
        <sz val="12"/>
        <rFont val="Arial"/>
        <family val="2"/>
      </rPr>
      <t>If the risk outcome provides positive impact to the project (lower cost and/or shorter duration) the risk is named an Opportunity, which should be maximized.</t>
    </r>
  </si>
  <si>
    <r>
      <t>(6)</t>
    </r>
    <r>
      <rPr>
        <sz val="7"/>
        <rFont val="Arial"/>
        <family val="2"/>
      </rPr>
      <t xml:space="preserve">   </t>
    </r>
    <r>
      <rPr>
        <u/>
        <sz val="12"/>
        <rFont val="Arial"/>
        <family val="2"/>
      </rPr>
      <t>SMART Column</t>
    </r>
    <r>
      <rPr>
        <sz val="12"/>
        <rFont val="Arial"/>
        <family val="2"/>
      </rPr>
      <t xml:space="preserve"> provides a detailed description of the risk. Including information on the risk that is </t>
    </r>
    <r>
      <rPr>
        <b/>
        <sz val="12"/>
        <rFont val="Arial"/>
        <family val="2"/>
      </rPr>
      <t>S</t>
    </r>
    <r>
      <rPr>
        <sz val="12"/>
        <rFont val="Arial"/>
        <family val="2"/>
      </rPr>
      <t xml:space="preserve">pecific, </t>
    </r>
    <r>
      <rPr>
        <b/>
        <sz val="12"/>
        <rFont val="Arial"/>
        <family val="2"/>
      </rPr>
      <t>M</t>
    </r>
    <r>
      <rPr>
        <sz val="12"/>
        <rFont val="Arial"/>
        <family val="2"/>
      </rPr>
      <t xml:space="preserve">easurable, </t>
    </r>
    <r>
      <rPr>
        <b/>
        <sz val="12"/>
        <rFont val="Arial"/>
        <family val="2"/>
      </rPr>
      <t>A</t>
    </r>
    <r>
      <rPr>
        <sz val="12"/>
        <rFont val="Arial"/>
        <family val="2"/>
      </rPr>
      <t xml:space="preserve">ttributable, </t>
    </r>
    <r>
      <rPr>
        <b/>
        <sz val="12"/>
        <rFont val="Arial"/>
        <family val="2"/>
      </rPr>
      <t>R</t>
    </r>
    <r>
      <rPr>
        <sz val="12"/>
        <rFont val="Arial"/>
        <family val="2"/>
      </rPr>
      <t xml:space="preserve">elevant and </t>
    </r>
    <r>
      <rPr>
        <b/>
        <sz val="12"/>
        <rFont val="Arial"/>
        <family val="2"/>
      </rPr>
      <t>T</t>
    </r>
    <r>
      <rPr>
        <sz val="12"/>
        <rFont val="Arial"/>
        <family val="2"/>
      </rPr>
      <t>ime bound.  It describes the consequences of the risk to scope, schedule, budget or quality.</t>
    </r>
  </si>
  <si>
    <r>
      <t>(7)</t>
    </r>
    <r>
      <rPr>
        <sz val="7"/>
        <rFont val="Arial"/>
        <family val="2"/>
      </rPr>
      <t xml:space="preserve">   </t>
    </r>
    <r>
      <rPr>
        <u/>
        <sz val="12"/>
        <rFont val="Arial"/>
        <family val="2"/>
      </rPr>
      <t>Risk Trigger</t>
    </r>
    <r>
      <rPr>
        <sz val="12"/>
        <rFont val="Arial"/>
        <family val="2"/>
      </rPr>
      <t xml:space="preserve"> presents symptoms and warning signs that indicate whether each risk is likely to occur.  This information is used the determine when to implement the Risk Response Strategies.</t>
    </r>
  </si>
  <si>
    <r>
      <t xml:space="preserve">(8) </t>
    </r>
    <r>
      <rPr>
        <u/>
        <sz val="12"/>
        <rFont val="Arial"/>
        <family val="2"/>
      </rPr>
      <t>Impact Area</t>
    </r>
    <r>
      <rPr>
        <sz val="12"/>
        <rFont val="Arial"/>
        <family val="2"/>
      </rPr>
      <t xml:space="preserve"> identifies the primary impact to the scope, schedule, budget, or quality.</t>
    </r>
  </si>
  <si>
    <r>
      <t xml:space="preserve">(9) </t>
    </r>
    <r>
      <rPr>
        <u/>
        <sz val="12"/>
        <rFont val="Arial"/>
        <family val="2"/>
      </rPr>
      <t>Affected MDL/WBS Level 2 process</t>
    </r>
    <r>
      <rPr>
        <sz val="12"/>
        <rFont val="Arial"/>
        <family val="2"/>
      </rPr>
      <t xml:space="preserve"> identifies which WBS element(s) will be modified as part of the response strategy.</t>
    </r>
  </si>
  <si>
    <r>
      <t>Qualitative Risk Analysis</t>
    </r>
    <r>
      <rPr>
        <sz val="12"/>
        <rFont val="Arial"/>
        <family val="2"/>
      </rPr>
      <t xml:space="preserve"> includes methods for prioritizing the identified risks for further action, such as Quantitative Risk Analysis (See </t>
    </r>
    <r>
      <rPr>
        <i/>
        <sz val="12"/>
        <rFont val="Arial"/>
        <family val="2"/>
      </rPr>
      <t xml:space="preserve">A Policy for Cost Risk Assessment) </t>
    </r>
    <r>
      <rPr>
        <sz val="12"/>
        <rFont val="Arial"/>
        <family val="2"/>
      </rPr>
      <t>or Risk Response Planning. Qualitative Risk Analysis assesses the priority of risks by using their probability of occurring, corresponding impact on project objectives if the risks do occur, as well as other factors such as the time frame and risk tolerance of the project constraints of scope, schedule, budget, and quality. Time critical risk related actions may magnify the importance of a risk. Qualitative Risk Analysis is a method for establishing priorities for Risk Response Planning and may lead into Quantitative Risk Analysis, when required. See the Project Managment Online Guide for more information about quantitative risk analysis.</t>
    </r>
  </si>
  <si>
    <t>(10-12) The Probability and Impact Matrix is a common way to determine whether a risk is considered low or high by combining the two dimensions of a risk; it probability of occurrence, and its impact on objectives if it occurs. High risks that have a negative impact (threat) on objectives may require priority action and aggressive response strategies. Low risk Threats may not require proactive management action beyond being placed on a watch list. Similarly, high risk opportunities that can be obtained most easily and offer the greatest benefit should, therefore, be targeted first. Low risk opportunities should be monitored.</t>
  </si>
  <si>
    <r>
      <t xml:space="preserve">Risk Owner </t>
    </r>
    <r>
      <rPr>
        <sz val="12"/>
        <rFont val="Arial"/>
        <family val="2"/>
      </rPr>
      <t>(13) is the name of the person or office responsible for managing the risk event.</t>
    </r>
  </si>
  <si>
    <r>
      <t>·</t>
    </r>
    <r>
      <rPr>
        <sz val="7"/>
        <rFont val="Arial"/>
        <family val="2"/>
      </rPr>
      <t xml:space="preserve">        </t>
    </r>
    <r>
      <rPr>
        <u/>
        <sz val="12"/>
        <rFont val="Arial"/>
        <family val="2"/>
      </rPr>
      <t>Avoidance</t>
    </r>
    <r>
      <rPr>
        <sz val="12"/>
        <rFont val="Arial"/>
        <family val="2"/>
      </rPr>
      <t>:  The team changes the project plan to eliminate the risk or to protect the project objectives from its impact. The team might achieve this by changing scope, adding time, or adding resources (thus relaxing the so-called “triple constraint”). These changes may require upper management approval. Some risks that arise early in the project can be avoided by clarifying requirements, obtaining information, improving communication, or acquiring expertise.</t>
    </r>
  </si>
  <si>
    <r>
      <t>·</t>
    </r>
    <r>
      <rPr>
        <sz val="7"/>
        <rFont val="Arial"/>
        <family val="2"/>
      </rPr>
      <t xml:space="preserve">        </t>
    </r>
    <r>
      <rPr>
        <u/>
        <sz val="12"/>
        <rFont val="Arial"/>
        <family val="2"/>
      </rPr>
      <t>Transference</t>
    </r>
    <r>
      <rPr>
        <sz val="12"/>
        <rFont val="Arial"/>
        <family val="2"/>
      </rPr>
      <t>: Risk transference shifts the ownership and responsibility for its management to a third party; it does not eliminate it. Transferring liability for risk is most effective in dealing with financial risk exposure.</t>
    </r>
  </si>
  <si>
    <r>
      <t>·</t>
    </r>
    <r>
      <rPr>
        <sz val="7"/>
        <rFont val="Arial"/>
        <family val="2"/>
      </rPr>
      <t xml:space="preserve">        </t>
    </r>
    <r>
      <rPr>
        <u/>
        <sz val="12"/>
        <rFont val="Arial"/>
        <family val="2"/>
      </rPr>
      <t>Mitigation</t>
    </r>
    <r>
      <rPr>
        <sz val="12"/>
        <rFont val="Arial"/>
        <family val="2"/>
      </rPr>
      <t>:  The team seeks to reduce the probability or consequences of a risk event to an acceptable threshold. Taking early action to reduce the probability and/or impact of a risk occurring on the project is often more effective than trying to repair the damage after the risk has occurred. Mitigation costs should be appropriate, given the probability of the risk and its consequences.</t>
    </r>
  </si>
  <si>
    <r>
      <t>·</t>
    </r>
    <r>
      <rPr>
        <sz val="7"/>
        <rFont val="Arial"/>
        <family val="2"/>
      </rPr>
      <t xml:space="preserve">        </t>
    </r>
    <r>
      <rPr>
        <u/>
        <sz val="12"/>
        <rFont val="Arial"/>
        <family val="2"/>
      </rPr>
      <t>Acceptance</t>
    </r>
    <r>
      <rPr>
        <sz val="12"/>
        <rFont val="Arial"/>
        <family val="2"/>
      </rPr>
      <t>:  The Project Manager and team decide not to change the project plan to deal with a risk, or cannot identify a suitable response action. A contingency plan may be developed or no action may be taken, leaving the project team to deal with the risk as it occurs.</t>
    </r>
  </si>
  <si>
    <r>
      <t>Risk Monitoring and Control</t>
    </r>
    <r>
      <rPr>
        <sz val="12"/>
        <rFont val="Arial"/>
        <family val="2"/>
      </rPr>
      <t xml:space="preserve"> tracks identified risks, monitors residual risks, and identifies new risks, ensuring the execution of risk plans, and evaluating their effectiveness in reducing risk. Risk Monitoring and Control is an ongoing process for the life of the project.
The list of project risks changes as the project matures, new risks develop, or anticipated risks disappear.  Periodic project risk reviews repeat the tasks of identification, analysis, and response strategies.  The project manager regularly schedules project risk reviews, and ensures that project risk is an agenda item at all Project Team meetings. Risk ratings and prioritization commonly change during the project lifecycle. </t>
    </r>
  </si>
  <si>
    <t>(16-17) Insert any comments that would be helpful for risk tracking and control.</t>
  </si>
  <si>
    <t>If an unanticipated risk emerges, or a risk’s impact is greater than expected, the planned response strategy and actions may not be adequate. The project manager and the Project Team must perform additional response Strategies and actions to control the risk.</t>
  </si>
  <si>
    <t>Risk control involves:</t>
  </si>
  <si>
    <r>
      <t>•</t>
    </r>
    <r>
      <rPr>
        <sz val="7"/>
        <rFont val="Arial"/>
        <family val="2"/>
      </rPr>
      <t xml:space="preserve">       </t>
    </r>
    <r>
      <rPr>
        <sz val="12"/>
        <rFont val="Arial"/>
        <family val="2"/>
      </rPr>
      <t>Choosing alternative response strategies</t>
    </r>
  </si>
  <si>
    <r>
      <t>•</t>
    </r>
    <r>
      <rPr>
        <sz val="7"/>
        <rFont val="Arial"/>
        <family val="2"/>
      </rPr>
      <t xml:space="preserve">       </t>
    </r>
    <r>
      <rPr>
        <sz val="12"/>
        <rFont val="Arial"/>
        <family val="2"/>
      </rPr>
      <t>Implementing a contingency plan</t>
    </r>
  </si>
  <si>
    <r>
      <t>•</t>
    </r>
    <r>
      <rPr>
        <sz val="7"/>
        <rFont val="Arial"/>
        <family val="2"/>
      </rPr>
      <t xml:space="preserve">       </t>
    </r>
    <r>
      <rPr>
        <sz val="12"/>
        <rFont val="Arial"/>
        <family val="2"/>
      </rPr>
      <t>Taking corrective actions</t>
    </r>
  </si>
  <si>
    <r>
      <t>•</t>
    </r>
    <r>
      <rPr>
        <sz val="7"/>
        <rFont val="Arial"/>
        <family val="2"/>
      </rPr>
      <t xml:space="preserve">       </t>
    </r>
    <r>
      <rPr>
        <sz val="12"/>
        <rFont val="Arial"/>
        <family val="2"/>
      </rPr>
      <t>Re-planning the project</t>
    </r>
  </si>
  <si>
    <t xml:space="preserve">The task manager assigned to each risk reports periodically to the project manager on the effectiveness of the plan, any unanticipated effects, and any mid-course correction that the Project Team must take to mitigate the risk. </t>
  </si>
  <si>
    <t>GENERAL NOTE:</t>
  </si>
  <si>
    <t>The RMP also serves as a nice project performance measurement tool.</t>
  </si>
  <si>
    <t>old risk management plan (RMP) – old user guide</t>
  </si>
  <si>
    <r>
      <t xml:space="preserve">Detailed description of the risk.  Includes information on the risk that is </t>
    </r>
    <r>
      <rPr>
        <b/>
        <sz val="9.5"/>
        <rFont val="Arial"/>
        <family val="2"/>
      </rPr>
      <t>Specific, Measureable, Attributable, Relevant</t>
    </r>
    <r>
      <rPr>
        <sz val="9.5"/>
        <color theme="1"/>
        <rFont val="Arial"/>
        <family val="2"/>
      </rPr>
      <t xml:space="preserve"> and </t>
    </r>
    <r>
      <rPr>
        <b/>
        <sz val="9.5"/>
        <rFont val="Arial"/>
        <family val="2"/>
      </rPr>
      <t>Timebound</t>
    </r>
    <r>
      <rPr>
        <sz val="9.5"/>
        <color theme="1"/>
        <rFont val="Arial"/>
        <family val="2"/>
      </rPr>
      <t>.  Describe the consequences of the risk to scope, schedule, budget or quality.</t>
    </r>
  </si>
  <si>
    <r>
      <t>High</t>
    </r>
    <r>
      <rPr>
        <sz val="9.5"/>
        <color theme="1"/>
        <rFont val="Arial"/>
        <family val="2"/>
      </rPr>
      <t xml:space="preserve">: Substantial impact on cost, schedule, or technical. Substantial action required to alleviate issue.
</t>
    </r>
    <r>
      <rPr>
        <b/>
        <sz val="9.5"/>
        <rFont val="Arial"/>
        <family val="2"/>
      </rPr>
      <t>Low</t>
    </r>
    <r>
      <rPr>
        <sz val="9.5"/>
        <color theme="1"/>
        <rFont val="Arial"/>
        <family val="2"/>
      </rPr>
      <t>: Minimal impact on cost, schedule, or technical. Normal management oversight is sufficient.</t>
    </r>
  </si>
  <si>
    <r>
      <t>Active</t>
    </r>
    <r>
      <rPr>
        <sz val="9.5"/>
        <color theme="1"/>
        <rFont val="Arial"/>
        <family val="2"/>
      </rPr>
      <t xml:space="preserve">=actively monitored &amp; controlled
</t>
    </r>
    <r>
      <rPr>
        <b/>
        <sz val="9.5"/>
        <rFont val="Arial"/>
        <family val="2"/>
      </rPr>
      <t xml:space="preserve">Dormant </t>
    </r>
    <r>
      <rPr>
        <sz val="9.5"/>
        <color theme="1"/>
        <rFont val="Arial"/>
        <family val="2"/>
      </rPr>
      <t xml:space="preserve">= not a high priority; may become active in the future.
</t>
    </r>
    <r>
      <rPr>
        <b/>
        <sz val="9.5"/>
        <rFont val="Arial"/>
        <family val="2"/>
      </rPr>
      <t xml:space="preserve">Retired </t>
    </r>
    <r>
      <rPr>
        <sz val="9.5"/>
        <color theme="1"/>
        <rFont val="Arial"/>
        <family val="2"/>
      </rPr>
      <t>= no longer a threat to project objectives.</t>
    </r>
  </si>
  <si>
    <r>
      <t xml:space="preserve">(14-15) The Project Manager and Team agree upon the appropriate response strategy and design specific actions to implement that </t>
    </r>
    <r>
      <rPr>
        <b/>
        <sz val="13"/>
        <rFont val="Arial"/>
        <family val="2"/>
      </rPr>
      <t>strategy</t>
    </r>
    <r>
      <rPr>
        <sz val="12"/>
        <rFont val="Arial"/>
        <family val="2"/>
      </rPr>
      <t xml:space="preserve"> for each risk. These strategies and actions include:</t>
    </r>
  </si>
  <si>
    <r>
      <t>Risk Response Planning (strategy)</t>
    </r>
    <r>
      <rPr>
        <sz val="12"/>
        <rFont val="Arial"/>
        <family val="2"/>
      </rPr>
      <t xml:space="preserve"> is the process of developing options, and determining actions to be taken to enhance opportunities and reduce threats to the projects objectives. Planned risk responses must be appropriate to the significance of the risk, cost effective, timely, realistic within the project context, agreed upon by all parties involved, and owned by a responsible person. </t>
    </r>
  </si>
  <si>
    <t>RISK #</t>
  </si>
  <si>
    <t>unknown utilities</t>
  </si>
  <si>
    <r>
      <t xml:space="preserve">probability </t>
    </r>
    <r>
      <rPr>
        <sz val="12"/>
        <color theme="1"/>
        <rFont val="Wingdings"/>
        <charset val="2"/>
      </rPr>
      <t>è</t>
    </r>
  </si>
  <si>
    <t>discovery</t>
  </si>
  <si>
    <t>Areas outside of R/W have not been investigated for conflicts.  Additional work is required for sewer/storm, water, gas, power, communications.
Triggers include: utilities found late in design or during construction.</t>
  </si>
  <si>
    <t>update at the next Quarterly Project Report (QPR) meeting</t>
  </si>
  <si>
    <t>subsurface utility investigations immediately;  assign team member to this full time.</t>
  </si>
  <si>
    <t>X</t>
  </si>
  <si>
    <t>May 32, 2929</t>
  </si>
  <si>
    <t>M. Example</t>
  </si>
  <si>
    <r>
      <t xml:space="preserve">Impact </t>
    </r>
    <r>
      <rPr>
        <sz val="12"/>
        <color theme="1"/>
        <rFont val="Wingdings"/>
        <charset val="2"/>
      </rPr>
      <t>è</t>
    </r>
  </si>
  <si>
    <t>noise wall</t>
  </si>
  <si>
    <t>analysis results</t>
  </si>
  <si>
    <t>possibility that a noise wall will have to be added to the project - pending results of the type 1 analysis; this is a high impact high probability threat</t>
  </si>
  <si>
    <t>analysis due August 39th.</t>
  </si>
  <si>
    <t>press for noise analysis ASAP</t>
  </si>
  <si>
    <t>Green Jeans</t>
  </si>
  <si>
    <t>cultural resources</t>
  </si>
  <si>
    <t>discovery of artifact; triggered during design if field investigation results in discovery; also trigger if discovered during construction | deemed low probability - this area has been investigated previously and very little new ground is being disturbed.</t>
  </si>
  <si>
    <t>supplemental field investigation report due November 31.</t>
  </si>
  <si>
    <t>monitor</t>
  </si>
  <si>
    <t>May 33, 2929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</si>
</sst>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6"/>
      <color theme="1" tint="0.249977111117893"/>
      <name val="Calibri"/>
      <family val="2"/>
      <scheme val="minor"/>
    </font>
    <font>
      <b/>
      <sz val="19"/>
      <name val="Calibri"/>
      <family val="2"/>
      <scheme val="minor"/>
    </font>
    <font>
      <sz val="11"/>
      <color theme="1"/>
      <name val="Wingdings"/>
      <charset val="2"/>
    </font>
    <font>
      <b/>
      <sz val="11"/>
      <name val="Calibri"/>
      <family val="2"/>
      <scheme val="minor"/>
    </font>
    <font>
      <b/>
      <sz val="8"/>
      <name val="Calibri"/>
      <family val="2"/>
      <scheme val="minor"/>
    </font>
    <font>
      <b/>
      <sz val="9"/>
      <name val="Calibri"/>
      <family val="2"/>
      <scheme val="minor"/>
    </font>
    <font>
      <b/>
      <sz val="13"/>
      <color theme="1"/>
      <name val="Calibri"/>
      <family val="2"/>
      <scheme val="minor"/>
    </font>
    <font>
      <b/>
      <sz val="12"/>
      <name val="Calibri"/>
      <family val="2"/>
      <scheme val="minor"/>
    </font>
    <font>
      <b/>
      <sz val="13"/>
      <color rgb="FF2A1F00"/>
      <name val="Calibri"/>
      <family val="2"/>
      <scheme val="minor"/>
    </font>
    <font>
      <sz val="13"/>
      <color rgb="FF2A1F00"/>
      <name val="Calibri"/>
      <family val="2"/>
      <scheme val="minor"/>
    </font>
    <font>
      <b/>
      <sz val="12"/>
      <color rgb="FF2A1F00"/>
      <name val="Calibri"/>
      <family val="2"/>
      <scheme val="minor"/>
    </font>
    <font>
      <b/>
      <sz val="12"/>
      <color rgb="FF0000CC"/>
      <name val="Calibri"/>
      <family val="2"/>
      <scheme val="minor"/>
    </font>
    <font>
      <b/>
      <sz val="11"/>
      <color rgb="FF0000CC"/>
      <name val="Calibri"/>
      <family val="2"/>
      <scheme val="minor"/>
    </font>
    <font>
      <sz val="20"/>
      <color rgb="FF7030A0"/>
      <name val="Wingdings"/>
      <charset val="2"/>
    </font>
    <font>
      <b/>
      <sz val="11"/>
      <color theme="1"/>
      <name val="Calibri"/>
      <family val="2"/>
      <scheme val="minor"/>
    </font>
    <font>
      <b/>
      <sz val="12"/>
      <name val="Arial"/>
      <family val="2"/>
    </font>
    <font>
      <sz val="12"/>
      <name val="Arial"/>
      <family val="2"/>
    </font>
    <font>
      <b/>
      <sz val="10"/>
      <name val="Arial"/>
      <family val="2"/>
    </font>
    <font>
      <b/>
      <sz val="18"/>
      <name val="Arial"/>
      <family val="2"/>
    </font>
    <font>
      <b/>
      <sz val="16"/>
      <name val="Arial"/>
      <family val="2"/>
    </font>
    <font>
      <sz val="9"/>
      <name val="Arial"/>
      <family val="2"/>
    </font>
    <font>
      <sz val="8"/>
      <name val="Arial"/>
      <family val="2"/>
    </font>
    <font>
      <sz val="10"/>
      <name val="Arial"/>
      <family val="2"/>
    </font>
    <font>
      <u/>
      <sz val="10"/>
      <color indexed="12"/>
      <name val="Arial"/>
    </font>
    <font>
      <sz val="10"/>
      <name val="Arial"/>
    </font>
    <font>
      <i/>
      <sz val="12"/>
      <name val="Arial"/>
      <family val="2"/>
    </font>
    <font>
      <sz val="7"/>
      <name val="Arial"/>
      <family val="2"/>
    </font>
    <font>
      <u/>
      <sz val="12"/>
      <name val="Arial"/>
      <family val="2"/>
    </font>
    <font>
      <b/>
      <i/>
      <sz val="12"/>
      <name val="Arial"/>
      <family val="2"/>
    </font>
    <font>
      <i/>
      <sz val="10"/>
      <name val="Arial"/>
      <family val="2"/>
    </font>
    <font>
      <b/>
      <sz val="13"/>
      <name val="Arial"/>
      <family val="2"/>
    </font>
    <font>
      <sz val="9.5"/>
      <color theme="1"/>
      <name val="Arial"/>
      <family val="2"/>
    </font>
    <font>
      <b/>
      <sz val="9.5"/>
      <name val="Arial"/>
      <family val="2"/>
    </font>
    <font>
      <sz val="9.5"/>
      <name val="Arial"/>
      <family val="2"/>
    </font>
    <font>
      <u/>
      <sz val="9.5"/>
      <color indexed="12"/>
      <name val="Arial"/>
      <family val="2"/>
    </font>
    <font>
      <b/>
      <sz val="14"/>
      <name val="Calibri"/>
      <family val="2"/>
      <scheme val="minor"/>
    </font>
    <font>
      <sz val="14"/>
      <color theme="1"/>
      <name val="Calibri"/>
      <family val="2"/>
      <scheme val="minor"/>
    </font>
    <font>
      <sz val="14"/>
      <color theme="1" tint="0.249977111117893"/>
      <name val="Calibri"/>
      <family val="2"/>
      <scheme val="minor"/>
    </font>
    <font>
      <b/>
      <sz val="14"/>
      <color rgb="FF2A1F00"/>
      <name val="Calibri"/>
      <family val="2"/>
      <scheme val="minor"/>
    </font>
    <font>
      <b/>
      <sz val="13"/>
      <color rgb="FF0000CC"/>
      <name val="Calibri"/>
      <family val="2"/>
      <scheme val="minor"/>
    </font>
    <font>
      <sz val="9"/>
      <color theme="0" tint="-0.499984740745262"/>
      <name val="Calibri"/>
      <family val="2"/>
      <scheme val="minor"/>
    </font>
    <font>
      <b/>
      <sz val="12"/>
      <name val="Arial Narrow"/>
      <family val="2"/>
    </font>
    <font>
      <sz val="12"/>
      <color theme="1"/>
      <name val="Calibri"/>
      <family val="2"/>
      <scheme val="minor"/>
    </font>
    <font>
      <sz val="12"/>
      <color theme="1"/>
      <name val="Wingdings"/>
      <charset val="2"/>
    </font>
    <font>
      <b/>
      <sz val="14"/>
      <color theme="1"/>
      <name val="Calibri"/>
      <family val="2"/>
      <scheme val="minor"/>
    </font>
    <font>
      <b/>
      <sz val="12"/>
      <color theme="1"/>
      <name val="Arial Narrow"/>
      <family val="2"/>
    </font>
    <font>
      <b/>
      <sz val="13"/>
      <color rgb="FF0000CC"/>
      <name val="Arial Narrow"/>
      <family val="2"/>
    </font>
  </fonts>
  <fills count="10">
    <fill>
      <patternFill patternType="none"/>
    </fill>
    <fill>
      <patternFill patternType="gray125"/>
    </fill>
    <fill>
      <patternFill patternType="solid">
        <fgColor rgb="FF7030A0"/>
        <bgColor indexed="64"/>
      </patternFill>
    </fill>
    <fill>
      <patternFill patternType="solid">
        <fgColor theme="6" tint="0.39994506668294322"/>
        <bgColor indexed="64"/>
      </patternFill>
    </fill>
    <fill>
      <patternFill patternType="solid">
        <fgColor theme="7" tint="0.79998168889431442"/>
        <bgColor indexed="64"/>
      </patternFill>
    </fill>
    <fill>
      <patternFill patternType="solid">
        <fgColor indexed="22"/>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indexed="55"/>
        <bgColor indexed="64"/>
      </patternFill>
    </fill>
  </fills>
  <borders count="102">
    <border>
      <left/>
      <right/>
      <top/>
      <bottom/>
      <diagonal/>
    </border>
    <border>
      <left style="thin">
        <color auto="1"/>
      </left>
      <right style="thin">
        <color auto="1"/>
      </right>
      <top style="thin">
        <color auto="1"/>
      </top>
      <bottom style="thin">
        <color auto="1"/>
      </bottom>
      <diagonal/>
    </border>
    <border>
      <left style="thin">
        <color rgb="FFAFAFFF"/>
      </left>
      <right style="thin">
        <color rgb="FFAFAFFF"/>
      </right>
      <top style="thin">
        <color rgb="FFAFAFFF"/>
      </top>
      <bottom style="thin">
        <color rgb="FFAFAFFF"/>
      </bottom>
      <diagonal/>
    </border>
    <border>
      <left style="thin">
        <color rgb="FFAFAFFF"/>
      </left>
      <right style="thin">
        <color auto="1"/>
      </right>
      <top style="thin">
        <color rgb="FFAFAFFF"/>
      </top>
      <bottom style="thin">
        <color rgb="FFAFAFFF"/>
      </bottom>
      <diagonal/>
    </border>
    <border>
      <left style="thin">
        <color rgb="FFAFAFFF"/>
      </left>
      <right style="thin">
        <color rgb="FFAFAFFF"/>
      </right>
      <top style="thin">
        <color rgb="FFAFAFFF"/>
      </top>
      <bottom style="thin">
        <color auto="1"/>
      </bottom>
      <diagonal/>
    </border>
    <border>
      <left style="thin">
        <color rgb="FFAFAFFF"/>
      </left>
      <right style="thin">
        <color auto="1"/>
      </right>
      <top style="thin">
        <color rgb="FFAFAFFF"/>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AFAFFF"/>
      </left>
      <right style="thin">
        <color rgb="FFAFAFFF"/>
      </right>
      <top/>
      <bottom style="thin">
        <color rgb="FFAFAFFF"/>
      </bottom>
      <diagonal/>
    </border>
    <border>
      <left style="thin">
        <color rgb="FFAFAFFF"/>
      </left>
      <right style="thin">
        <color auto="1"/>
      </right>
      <top/>
      <bottom style="thin">
        <color rgb="FFAFAFFF"/>
      </bottom>
      <diagonal/>
    </border>
    <border>
      <left/>
      <right style="thin">
        <color rgb="FFAFAFFF"/>
      </right>
      <top/>
      <bottom style="thin">
        <color rgb="FFAFAFFF"/>
      </bottom>
      <diagonal/>
    </border>
    <border>
      <left/>
      <right style="thin">
        <color rgb="FFAFAFFF"/>
      </right>
      <top style="thin">
        <color rgb="FFAFAFFF"/>
      </top>
      <bottom style="thin">
        <color rgb="FFAFAFFF"/>
      </bottom>
      <diagonal/>
    </border>
    <border>
      <left/>
      <right style="thin">
        <color rgb="FFAFAFFF"/>
      </right>
      <top style="thin">
        <color rgb="FFAFAFFF"/>
      </top>
      <bottom style="thin">
        <color auto="1"/>
      </bottom>
      <diagonal/>
    </border>
    <border>
      <left style="thin">
        <color auto="1"/>
      </left>
      <right/>
      <top/>
      <bottom/>
      <diagonal/>
    </border>
    <border>
      <left style="thin">
        <color auto="1"/>
      </left>
      <right/>
      <top/>
      <bottom style="thin">
        <color auto="1"/>
      </bottom>
      <diagonal/>
    </border>
    <border>
      <left/>
      <right style="thin">
        <color rgb="FF2D1341"/>
      </right>
      <top style="thin">
        <color auto="1"/>
      </top>
      <bottom style="thin">
        <color auto="1"/>
      </bottom>
      <diagonal/>
    </border>
    <border>
      <left style="thin">
        <color rgb="FF2D134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medium">
        <color rgb="FF321900"/>
      </left>
      <right style="medium">
        <color rgb="FF321900"/>
      </right>
      <top style="medium">
        <color rgb="FF321900"/>
      </top>
      <bottom style="medium">
        <color rgb="FF321900"/>
      </bottom>
      <diagonal/>
    </border>
    <border>
      <left style="medium">
        <color rgb="FF321900"/>
      </left>
      <right/>
      <top style="medium">
        <color rgb="FF321900"/>
      </top>
      <bottom style="medium">
        <color rgb="FF321900"/>
      </bottom>
      <diagonal/>
    </border>
    <border>
      <left/>
      <right style="medium">
        <color rgb="FF321900"/>
      </right>
      <top style="medium">
        <color rgb="FF321900"/>
      </top>
      <bottom style="medium">
        <color rgb="FF321900"/>
      </bottom>
      <diagonal/>
    </border>
    <border>
      <left style="medium">
        <color rgb="FF321900"/>
      </left>
      <right/>
      <top style="medium">
        <color rgb="FF321900"/>
      </top>
      <bottom/>
      <diagonal/>
    </border>
    <border>
      <left/>
      <right style="medium">
        <color rgb="FF321900"/>
      </right>
      <top style="medium">
        <color rgb="FF321900"/>
      </top>
      <bottom/>
      <diagonal/>
    </border>
    <border>
      <left style="medium">
        <color rgb="FF321900"/>
      </left>
      <right/>
      <top/>
      <bottom/>
      <diagonal/>
    </border>
    <border>
      <left/>
      <right style="medium">
        <color rgb="FF321900"/>
      </right>
      <top/>
      <bottom/>
      <diagonal/>
    </border>
    <border>
      <left style="medium">
        <color rgb="FF321900"/>
      </left>
      <right/>
      <top/>
      <bottom style="medium">
        <color rgb="FF321900"/>
      </bottom>
      <diagonal/>
    </border>
    <border>
      <left/>
      <right style="medium">
        <color rgb="FF321900"/>
      </right>
      <top/>
      <bottom style="medium">
        <color rgb="FF321900"/>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2A1F00"/>
      </left>
      <right style="medium">
        <color rgb="FF2A1F00"/>
      </right>
      <top style="medium">
        <color rgb="FF2A1F00"/>
      </top>
      <bottom style="medium">
        <color rgb="FF2A1F00"/>
      </bottom>
      <diagonal/>
    </border>
    <border>
      <left style="medium">
        <color rgb="FF2A1F00"/>
      </left>
      <right/>
      <top style="medium">
        <color rgb="FF2A1F00"/>
      </top>
      <bottom style="medium">
        <color rgb="FF2A1F00"/>
      </bottom>
      <diagonal/>
    </border>
    <border>
      <left/>
      <right/>
      <top style="medium">
        <color rgb="FF2A1F00"/>
      </top>
      <bottom style="medium">
        <color rgb="FF2A1F00"/>
      </bottom>
      <diagonal/>
    </border>
    <border>
      <left/>
      <right style="medium">
        <color rgb="FF2A1F00"/>
      </right>
      <top style="medium">
        <color rgb="FF2A1F00"/>
      </top>
      <bottom style="medium">
        <color rgb="FF2A1F00"/>
      </bottom>
      <diagonal/>
    </border>
    <border>
      <left style="medium">
        <color rgb="FF321900"/>
      </left>
      <right style="medium">
        <color rgb="FF321900"/>
      </right>
      <top style="medium">
        <color rgb="FF321900"/>
      </top>
      <bottom/>
      <diagonal/>
    </border>
    <border>
      <left style="medium">
        <color rgb="FF321900"/>
      </left>
      <right style="medium">
        <color rgb="FF321900"/>
      </right>
      <top/>
      <bottom/>
      <diagonal/>
    </border>
    <border>
      <left style="medium">
        <color rgb="FF321900"/>
      </left>
      <right style="medium">
        <color rgb="FF321900"/>
      </right>
      <top/>
      <bottom style="medium">
        <color rgb="FF321900"/>
      </bottom>
      <diagonal/>
    </border>
    <border>
      <left style="thin">
        <color auto="1"/>
      </left>
      <right style="thin">
        <color auto="1"/>
      </right>
      <top style="medium">
        <color rgb="FF321900"/>
      </top>
      <bottom style="medium">
        <color rgb="FF321900"/>
      </bottom>
      <diagonal/>
    </border>
    <border>
      <left style="thin">
        <color auto="1"/>
      </left>
      <right style="thin">
        <color auto="1"/>
      </right>
      <top style="medium">
        <color rgb="FF321900"/>
      </top>
      <bottom/>
      <diagonal/>
    </border>
    <border>
      <left style="thin">
        <color auto="1"/>
      </left>
      <right style="thin">
        <color auto="1"/>
      </right>
      <top/>
      <bottom style="medium">
        <color rgb="FF321900"/>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auto="1"/>
      </left>
      <right style="thin">
        <color auto="1"/>
      </right>
      <top style="thin">
        <color auto="1"/>
      </top>
      <bottom style="medium">
        <color rgb="FF7030A0"/>
      </bottom>
      <diagonal/>
    </border>
    <border>
      <left style="thin">
        <color auto="1"/>
      </left>
      <right style="thin">
        <color auto="1"/>
      </right>
      <top style="medium">
        <color rgb="FF7030A0"/>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thin">
        <color auto="1"/>
      </bottom>
      <diagonal/>
    </border>
  </borders>
  <cellStyleXfs count="2">
    <xf numFmtId="0" fontId="0" fillId="0" borderId="0"/>
    <xf numFmtId="0" fontId="24" fillId="0" borderId="0" applyNumberFormat="0" applyFill="0" applyBorder="0" applyAlignment="0" applyProtection="0">
      <alignment vertical="top"/>
      <protection locked="0"/>
    </xf>
  </cellStyleXfs>
  <cellXfs count="300">
    <xf numFmtId="0" fontId="0" fillId="0" borderId="0" xfId="0"/>
    <xf numFmtId="0" fontId="0" fillId="0" borderId="1" xfId="0" applyBorder="1"/>
    <xf numFmtId="0" fontId="1" fillId="0" borderId="1" xfId="0" applyFont="1" applyBorder="1" applyAlignment="1" applyProtection="1">
      <alignment horizontal="left" vertical="center"/>
      <protection locked="0"/>
    </xf>
    <xf numFmtId="0" fontId="0" fillId="0" borderId="1" xfId="0" applyBorder="1" applyProtection="1">
      <protection locked="0"/>
    </xf>
    <xf numFmtId="0" fontId="0" fillId="0" borderId="0" xfId="0" applyProtection="1">
      <protection locked="0"/>
    </xf>
    <xf numFmtId="0" fontId="2" fillId="0" borderId="2" xfId="0" applyFont="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left" vertical="center"/>
      <protection locked="0"/>
    </xf>
    <xf numFmtId="0" fontId="1" fillId="0" borderId="7" xfId="0" applyFont="1" applyBorder="1" applyAlignment="1" applyProtection="1">
      <alignment horizontal="center" vertical="top"/>
      <protection locked="0"/>
    </xf>
    <xf numFmtId="0" fontId="0" fillId="2" borderId="0" xfId="0" applyFill="1" applyBorder="1"/>
    <xf numFmtId="0" fontId="1" fillId="2" borderId="0" xfId="0" applyFont="1" applyFill="1" applyBorder="1" applyAlignment="1">
      <alignment horizontal="left" vertical="center"/>
    </xf>
    <xf numFmtId="0" fontId="2" fillId="0" borderId="14" xfId="0" applyFont="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1" fillId="0" borderId="10" xfId="0" applyFont="1" applyBorder="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0" fillId="2" borderId="0" xfId="0" applyFill="1" applyBorder="1" applyProtection="1">
      <protection locked="0"/>
    </xf>
    <xf numFmtId="0" fontId="1" fillId="2" borderId="0" xfId="0" applyFont="1" applyFill="1" applyBorder="1" applyAlignment="1" applyProtection="1">
      <alignment horizontal="center" vertical="top"/>
      <protection locked="0"/>
    </xf>
    <xf numFmtId="0" fontId="1" fillId="0" borderId="23" xfId="0" applyFont="1" applyBorder="1" applyAlignment="1" applyProtection="1">
      <alignment horizontal="center" vertical="top"/>
      <protection locked="0"/>
    </xf>
    <xf numFmtId="0" fontId="5" fillId="0" borderId="6" xfId="0" applyFont="1" applyBorder="1" applyAlignment="1" applyProtection="1">
      <alignment horizontal="centerContinuous" vertical="top" wrapText="1"/>
      <protection locked="0"/>
    </xf>
    <xf numFmtId="0" fontId="5" fillId="0" borderId="22" xfId="0" applyFont="1" applyBorder="1" applyAlignment="1" applyProtection="1">
      <alignment horizontal="centerContinuous" vertical="center"/>
      <protection locked="0"/>
    </xf>
    <xf numFmtId="0" fontId="5" fillId="0" borderId="21" xfId="0" applyFont="1" applyBorder="1" applyAlignment="1" applyProtection="1">
      <alignment horizontal="centerContinuous" vertical="center"/>
      <protection locked="0"/>
    </xf>
    <xf numFmtId="0" fontId="5" fillId="0" borderId="6" xfId="0" applyFont="1" applyBorder="1" applyAlignment="1" applyProtection="1">
      <alignment horizontal="centerContinuous" vertical="center"/>
      <protection locked="0"/>
    </xf>
    <xf numFmtId="0" fontId="5" fillId="0" borderId="7" xfId="0" applyFont="1" applyBorder="1" applyAlignment="1" applyProtection="1">
      <alignment horizontal="centerContinuous" vertical="center"/>
      <protection locked="0"/>
    </xf>
    <xf numFmtId="0" fontId="5" fillId="0" borderId="21" xfId="0" applyFont="1" applyBorder="1" applyAlignment="1" applyProtection="1">
      <alignment horizontal="centerContinuous" vertical="top"/>
      <protection locked="0"/>
    </xf>
    <xf numFmtId="0" fontId="5" fillId="0" borderId="20" xfId="0" applyFont="1" applyBorder="1" applyAlignment="1" applyProtection="1">
      <alignment horizontal="left" vertical="center"/>
      <protection locked="0"/>
    </xf>
    <xf numFmtId="0" fontId="4" fillId="0" borderId="0" xfId="0" applyFont="1" applyAlignment="1">
      <alignment horizontal="right"/>
    </xf>
    <xf numFmtId="0" fontId="0" fillId="0" borderId="0" xfId="0" applyAlignment="1" applyProtection="1">
      <alignment horizontal="center"/>
      <protection locked="0"/>
    </xf>
    <xf numFmtId="0" fontId="7" fillId="0" borderId="0" xfId="0" applyFont="1" applyAlignment="1" applyProtection="1">
      <alignment horizontal="center" vertical="center"/>
      <protection locked="0"/>
    </xf>
    <xf numFmtId="0" fontId="8" fillId="4" borderId="27" xfId="0" applyFont="1" applyFill="1" applyBorder="1" applyAlignment="1" applyProtection="1">
      <alignment horizontal="right"/>
      <protection locked="0"/>
    </xf>
    <xf numFmtId="0" fontId="0" fillId="4" borderId="28" xfId="0" applyFill="1" applyBorder="1" applyProtection="1">
      <protection locked="0"/>
    </xf>
    <xf numFmtId="0" fontId="10" fillId="0" borderId="35" xfId="0" applyFont="1" applyBorder="1" applyAlignment="1" applyProtection="1">
      <alignment horizontal="centerContinuous" vertical="center"/>
      <protection locked="0"/>
    </xf>
    <xf numFmtId="0" fontId="10" fillId="0" borderId="36" xfId="0" applyFont="1" applyBorder="1" applyAlignment="1" applyProtection="1">
      <alignment horizontal="centerContinuous" vertical="center"/>
      <protection locked="0"/>
    </xf>
    <xf numFmtId="0" fontId="9" fillId="0" borderId="38" xfId="0" applyFont="1" applyBorder="1" applyAlignment="1" applyProtection="1">
      <alignment horizontal="centerContinuous" vertical="center"/>
      <protection locked="0"/>
    </xf>
    <xf numFmtId="0" fontId="9" fillId="0" borderId="39" xfId="0" applyFont="1" applyBorder="1" applyAlignment="1" applyProtection="1">
      <alignment horizontal="centerContinuous" vertical="center"/>
      <protection locked="0"/>
    </xf>
    <xf numFmtId="0" fontId="9" fillId="0" borderId="40" xfId="0" applyFont="1" applyBorder="1" applyAlignment="1" applyProtection="1">
      <alignment horizontal="centerContinuous" vertical="center"/>
      <protection locked="0"/>
    </xf>
    <xf numFmtId="0" fontId="0" fillId="0" borderId="0" xfId="0" applyBorder="1"/>
    <xf numFmtId="0" fontId="0" fillId="0" borderId="0" xfId="0" applyBorder="1" applyProtection="1">
      <protection locked="0"/>
    </xf>
    <xf numFmtId="0" fontId="0" fillId="0" borderId="23" xfId="0" applyBorder="1" applyProtection="1">
      <protection locked="0"/>
    </xf>
    <xf numFmtId="0" fontId="0" fillId="0" borderId="23" xfId="0" applyBorder="1"/>
    <xf numFmtId="0" fontId="9" fillId="0" borderId="37" xfId="0" applyFont="1" applyBorder="1" applyAlignment="1" applyProtection="1">
      <alignment horizontal="center" vertical="center"/>
      <protection locked="0"/>
    </xf>
    <xf numFmtId="0" fontId="1" fillId="0" borderId="0" xfId="0" applyFont="1" applyBorder="1" applyAlignment="1" applyProtection="1">
      <alignment horizontal="center" vertical="top"/>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0" fillId="0" borderId="13" xfId="0" applyBorder="1" applyProtection="1">
      <protection locked="0"/>
    </xf>
    <xf numFmtId="0" fontId="1" fillId="0" borderId="0" xfId="0" applyFont="1" applyAlignment="1">
      <alignment horizontal="left" vertical="center"/>
    </xf>
    <xf numFmtId="0" fontId="11" fillId="0" borderId="0" xfId="0" applyFont="1" applyAlignment="1">
      <alignment horizontal="right"/>
    </xf>
    <xf numFmtId="0" fontId="12" fillId="4" borderId="26" xfId="0" applyFont="1" applyFill="1" applyBorder="1" applyAlignment="1" applyProtection="1">
      <alignment horizontal="center"/>
      <protection locked="0"/>
    </xf>
    <xf numFmtId="0" fontId="13" fillId="0" borderId="0" xfId="0" applyFont="1"/>
    <xf numFmtId="2" fontId="13" fillId="0" borderId="0" xfId="0" applyNumberFormat="1" applyFont="1" applyAlignment="1">
      <alignment horizontal="right"/>
    </xf>
    <xf numFmtId="1" fontId="13" fillId="0" borderId="0" xfId="0" applyNumberFormat="1" applyFont="1" applyAlignment="1">
      <alignment horizontal="right"/>
    </xf>
    <xf numFmtId="0" fontId="14" fillId="0" borderId="0" xfId="0" applyFont="1" applyAlignment="1">
      <alignment horizontal="right" vertical="center"/>
    </xf>
    <xf numFmtId="0" fontId="4" fillId="0" borderId="0" xfId="0" applyFont="1" applyAlignment="1">
      <alignment horizontal="right" vertical="center"/>
    </xf>
    <xf numFmtId="0" fontId="13" fillId="0" borderId="0" xfId="0" applyFont="1" applyAlignment="1" applyProtection="1">
      <alignment vertical="center"/>
      <protection locked="0"/>
    </xf>
    <xf numFmtId="0" fontId="15" fillId="0" borderId="0" xfId="0" applyFont="1" applyBorder="1" applyAlignment="1">
      <alignment horizontal="right"/>
    </xf>
    <xf numFmtId="0" fontId="1" fillId="0" borderId="0" xfId="0" applyFont="1" applyAlignment="1">
      <alignment horizontal="left" vertical="center"/>
    </xf>
    <xf numFmtId="0" fontId="14" fillId="0" borderId="0" xfId="0" applyFont="1" applyAlignment="1">
      <alignment horizontal="center" vertical="center"/>
    </xf>
    <xf numFmtId="0" fontId="9" fillId="0" borderId="35" xfId="0" applyFont="1" applyBorder="1" applyAlignment="1">
      <alignment horizontal="centerContinuous" vertical="center"/>
    </xf>
    <xf numFmtId="0" fontId="4" fillId="4" borderId="26" xfId="0" applyFont="1" applyFill="1" applyBorder="1" applyAlignment="1" applyProtection="1">
      <alignment horizontal="center"/>
      <protection locked="0"/>
    </xf>
    <xf numFmtId="0" fontId="1" fillId="0" borderId="0" xfId="0" applyFont="1" applyAlignment="1">
      <alignment horizontal="left" vertical="center"/>
    </xf>
    <xf numFmtId="0" fontId="0" fillId="0" borderId="0" xfId="0" applyAlignment="1"/>
    <xf numFmtId="0" fontId="0" fillId="0" borderId="0" xfId="0" applyBorder="1" applyAlignment="1">
      <alignment horizontal="left"/>
    </xf>
    <xf numFmtId="0" fontId="16" fillId="0" borderId="0" xfId="0" applyFont="1"/>
    <xf numFmtId="0" fontId="17" fillId="0" borderId="0" xfId="0" applyFont="1" applyAlignment="1">
      <alignment horizontal="right"/>
    </xf>
    <xf numFmtId="0" fontId="17" fillId="0" borderId="0" xfId="0" applyFont="1"/>
    <xf numFmtId="14" fontId="17" fillId="0" borderId="0" xfId="0" applyNumberFormat="1" applyFont="1" applyAlignment="1">
      <alignment horizontal="right"/>
    </xf>
    <xf numFmtId="0" fontId="16" fillId="0" borderId="0" xfId="0" applyFont="1" applyAlignment="1">
      <alignment horizontal="right"/>
    </xf>
    <xf numFmtId="0" fontId="18" fillId="0" borderId="0" xfId="0" applyFont="1"/>
    <xf numFmtId="14" fontId="0" fillId="0" borderId="0" xfId="0" applyNumberFormat="1" applyAlignment="1">
      <alignment horizontal="right"/>
    </xf>
    <xf numFmtId="0" fontId="0" fillId="0" borderId="0" xfId="0" applyAlignment="1">
      <alignment horizontal="right"/>
    </xf>
    <xf numFmtId="0" fontId="20" fillId="0" borderId="47" xfId="0" applyFont="1" applyBorder="1" applyAlignment="1">
      <alignment horizontal="left"/>
    </xf>
    <xf numFmtId="0" fontId="0" fillId="0" borderId="0" xfId="0" applyBorder="1" applyAlignment="1">
      <alignment wrapText="1"/>
    </xf>
    <xf numFmtId="0" fontId="18" fillId="0" borderId="54" xfId="0" applyFont="1" applyFill="1" applyBorder="1" applyAlignment="1">
      <alignment horizontal="center" wrapText="1"/>
    </xf>
    <xf numFmtId="0" fontId="18" fillId="0" borderId="55" xfId="0" applyFont="1" applyBorder="1" applyAlignment="1">
      <alignment wrapText="1"/>
    </xf>
    <xf numFmtId="0" fontId="18" fillId="0" borderId="55" xfId="0" applyFont="1" applyBorder="1" applyAlignment="1">
      <alignment horizontal="center" wrapText="1"/>
    </xf>
    <xf numFmtId="0" fontId="18" fillId="0" borderId="56" xfId="0" applyFont="1" applyBorder="1" applyAlignment="1">
      <alignment horizontal="center" wrapText="1"/>
    </xf>
    <xf numFmtId="0" fontId="18" fillId="0" borderId="57" xfId="0" applyFont="1" applyBorder="1" applyAlignment="1">
      <alignment horizontal="center" wrapText="1"/>
    </xf>
    <xf numFmtId="0" fontId="18" fillId="0" borderId="58" xfId="0" applyFont="1" applyFill="1" applyBorder="1" applyAlignment="1">
      <alignment horizontal="center" wrapText="1"/>
    </xf>
    <xf numFmtId="0" fontId="20" fillId="0" borderId="53" xfId="0" applyFont="1" applyBorder="1" applyAlignment="1">
      <alignment horizontal="center" vertical="top" wrapText="1"/>
    </xf>
    <xf numFmtId="0" fontId="18" fillId="0" borderId="62" xfId="0" applyFont="1" applyBorder="1" applyAlignment="1">
      <alignment horizontal="center" wrapText="1"/>
    </xf>
    <xf numFmtId="0" fontId="18" fillId="0" borderId="61" xfId="0" applyFont="1" applyBorder="1" applyAlignment="1">
      <alignment horizontal="center" wrapText="1"/>
    </xf>
    <xf numFmtId="0" fontId="18" fillId="0" borderId="63" xfId="0" applyFont="1" applyBorder="1" applyAlignment="1">
      <alignment horizontal="center" wrapText="1"/>
    </xf>
    <xf numFmtId="0" fontId="0" fillId="0" borderId="64" xfId="0" applyBorder="1"/>
    <xf numFmtId="0" fontId="23" fillId="0" borderId="0" xfId="0" applyFont="1" applyFill="1" applyBorder="1" applyAlignment="1">
      <alignment horizontal="center"/>
    </xf>
    <xf numFmtId="0" fontId="0" fillId="0" borderId="9" xfId="0" applyBorder="1" applyAlignment="1"/>
    <xf numFmtId="0" fontId="0" fillId="0" borderId="49" xfId="0" applyBorder="1"/>
    <xf numFmtId="0" fontId="0" fillId="0" borderId="65" xfId="0" applyBorder="1"/>
    <xf numFmtId="0" fontId="0" fillId="0" borderId="66" xfId="0" applyBorder="1"/>
    <xf numFmtId="0" fontId="23" fillId="0" borderId="0" xfId="0" applyFont="1" applyBorder="1" applyAlignment="1">
      <alignment horizontal="center"/>
    </xf>
    <xf numFmtId="0" fontId="0" fillId="0" borderId="0" xfId="0" applyFill="1" applyBorder="1"/>
    <xf numFmtId="0" fontId="0" fillId="0" borderId="64" xfId="0" applyFill="1" applyBorder="1"/>
    <xf numFmtId="0" fontId="0" fillId="0" borderId="65" xfId="0" applyFill="1" applyBorder="1"/>
    <xf numFmtId="0" fontId="0" fillId="0" borderId="66" xfId="0" applyFill="1" applyBorder="1"/>
    <xf numFmtId="0" fontId="0" fillId="0" borderId="0" xfId="0" applyFill="1" applyBorder="1" applyAlignment="1">
      <alignment horizontal="left"/>
    </xf>
    <xf numFmtId="0" fontId="0" fillId="0" borderId="0" xfId="0" applyBorder="1" applyAlignment="1">
      <alignment horizontal="center"/>
    </xf>
    <xf numFmtId="0" fontId="24" fillId="0" borderId="67" xfId="1" quotePrefix="1" applyBorder="1" applyAlignment="1" applyProtection="1">
      <alignment horizontal="center"/>
    </xf>
    <xf numFmtId="0" fontId="24" fillId="0" borderId="68" xfId="1" quotePrefix="1" applyBorder="1" applyAlignment="1" applyProtection="1">
      <alignment horizontal="center"/>
    </xf>
    <xf numFmtId="0" fontId="24" fillId="0" borderId="69" xfId="1" quotePrefix="1" applyBorder="1" applyAlignment="1" applyProtection="1">
      <alignment horizontal="center"/>
    </xf>
    <xf numFmtId="0" fontId="24" fillId="0" borderId="70" xfId="1" quotePrefix="1" applyBorder="1" applyAlignment="1" applyProtection="1">
      <alignment horizontal="center"/>
    </xf>
    <xf numFmtId="0" fontId="24" fillId="0" borderId="71" xfId="1" quotePrefix="1" applyBorder="1" applyAlignment="1" applyProtection="1">
      <alignment horizontal="center"/>
    </xf>
    <xf numFmtId="0" fontId="24" fillId="0" borderId="70" xfId="1" quotePrefix="1" applyFill="1" applyBorder="1" applyAlignment="1" applyProtection="1">
      <alignment horizontal="center"/>
    </xf>
    <xf numFmtId="0" fontId="24" fillId="0" borderId="72" xfId="1" quotePrefix="1" applyFill="1" applyBorder="1" applyAlignment="1" applyProtection="1">
      <alignment horizontal="center"/>
    </xf>
    <xf numFmtId="0" fontId="24" fillId="0" borderId="68" xfId="1" quotePrefix="1" applyFill="1" applyBorder="1" applyAlignment="1" applyProtection="1">
      <alignment horizontal="center"/>
    </xf>
    <xf numFmtId="0" fontId="24" fillId="0" borderId="36" xfId="1" quotePrefix="1" applyFill="1" applyBorder="1" applyAlignment="1" applyProtection="1">
      <alignment horizontal="center"/>
    </xf>
    <xf numFmtId="0" fontId="24" fillId="0" borderId="71" xfId="1" quotePrefix="1" applyFill="1" applyBorder="1" applyAlignment="1" applyProtection="1">
      <alignment horizontal="center"/>
    </xf>
    <xf numFmtId="0" fontId="0" fillId="0" borderId="0" xfId="0" applyFill="1" applyBorder="1" applyAlignment="1">
      <alignment horizontal="center"/>
    </xf>
    <xf numFmtId="0" fontId="18" fillId="0" borderId="0" xfId="0" applyFont="1" applyFill="1" applyBorder="1" applyAlignment="1">
      <alignment horizontal="center"/>
    </xf>
    <xf numFmtId="0" fontId="18" fillId="0" borderId="6" xfId="0" applyFont="1" applyFill="1" applyBorder="1" applyAlignment="1">
      <alignment horizontal="center" vertical="center"/>
    </xf>
    <xf numFmtId="0" fontId="18" fillId="0" borderId="84" xfId="0" applyFont="1" applyFill="1" applyBorder="1" applyAlignment="1">
      <alignment horizontal="center" vertical="center"/>
    </xf>
    <xf numFmtId="0" fontId="18" fillId="0" borderId="0" xfId="0" applyFont="1" applyBorder="1" applyAlignment="1">
      <alignment horizontal="center"/>
    </xf>
    <xf numFmtId="0" fontId="18" fillId="6" borderId="11" xfId="0" applyFont="1" applyFill="1" applyBorder="1" applyAlignment="1">
      <alignment horizontal="center" vertical="center"/>
    </xf>
    <xf numFmtId="0" fontId="18" fillId="7" borderId="13" xfId="0" applyFont="1" applyFill="1" applyBorder="1" applyAlignment="1">
      <alignment horizontal="center" vertical="center"/>
    </xf>
    <xf numFmtId="0" fontId="18" fillId="0" borderId="64" xfId="0" applyFont="1" applyFill="1" applyBorder="1" applyAlignment="1">
      <alignment horizontal="center" vertical="center"/>
    </xf>
    <xf numFmtId="0" fontId="18" fillId="6" borderId="20" xfId="0" applyFont="1" applyFill="1" applyBorder="1" applyAlignment="1">
      <alignment horizontal="center" vertical="center"/>
    </xf>
    <xf numFmtId="0" fontId="18" fillId="8" borderId="24" xfId="0" applyFont="1" applyFill="1" applyBorder="1" applyAlignment="1">
      <alignment horizontal="center" vertical="center"/>
    </xf>
    <xf numFmtId="0" fontId="0" fillId="9" borderId="89" xfId="0" applyFill="1" applyBorder="1"/>
    <xf numFmtId="0" fontId="0" fillId="9" borderId="90" xfId="0" applyFill="1" applyBorder="1" applyAlignment="1">
      <alignment horizontal="center"/>
    </xf>
    <xf numFmtId="0" fontId="0" fillId="9" borderId="91" xfId="0" applyFill="1" applyBorder="1" applyAlignment="1">
      <alignment horizontal="center"/>
    </xf>
    <xf numFmtId="0" fontId="0" fillId="9" borderId="91" xfId="0" applyFill="1" applyBorder="1" applyAlignment="1"/>
    <xf numFmtId="0" fontId="18" fillId="9" borderId="92" xfId="0" applyFont="1" applyFill="1" applyBorder="1" applyAlignment="1">
      <alignment horizontal="left" vertical="center"/>
    </xf>
    <xf numFmtId="0" fontId="0" fillId="9" borderId="93" xfId="0" applyFill="1" applyBorder="1" applyAlignment="1">
      <alignment vertical="center"/>
    </xf>
    <xf numFmtId="0" fontId="0" fillId="9" borderId="92" xfId="0" applyFill="1" applyBorder="1" applyAlignment="1">
      <alignment horizontal="left" vertical="center"/>
    </xf>
    <xf numFmtId="0" fontId="0" fillId="9" borderId="91" xfId="0" applyFill="1" applyBorder="1" applyAlignment="1">
      <alignment horizontal="center" vertical="center"/>
    </xf>
    <xf numFmtId="0" fontId="0" fillId="9" borderId="94" xfId="0" applyFill="1" applyBorder="1" applyAlignment="1">
      <alignment horizontal="center"/>
    </xf>
    <xf numFmtId="0" fontId="18" fillId="9" borderId="91" xfId="0" applyFont="1" applyFill="1" applyBorder="1" applyAlignment="1">
      <alignment horizontal="center"/>
    </xf>
    <xf numFmtId="0" fontId="0" fillId="9" borderId="95" xfId="0" applyFill="1" applyBorder="1" applyAlignment="1">
      <alignment horizontal="center"/>
    </xf>
    <xf numFmtId="0" fontId="0" fillId="9" borderId="96" xfId="0" applyFill="1" applyBorder="1" applyAlignment="1">
      <alignment horizontal="center"/>
    </xf>
    <xf numFmtId="0" fontId="0" fillId="9" borderId="97" xfId="0" applyFill="1" applyBorder="1" applyAlignment="1">
      <alignment vertical="center"/>
    </xf>
    <xf numFmtId="0" fontId="0" fillId="9" borderId="90" xfId="0" applyFill="1" applyBorder="1" applyAlignment="1">
      <alignment horizontal="center" vertical="center"/>
    </xf>
    <xf numFmtId="0" fontId="0" fillId="9" borderId="96" xfId="0" applyFill="1" applyBorder="1" applyAlignment="1">
      <alignment vertical="center" wrapText="1"/>
    </xf>
    <xf numFmtId="0" fontId="0" fillId="9" borderId="90" xfId="0" applyFill="1" applyBorder="1" applyAlignment="1">
      <alignment vertical="center"/>
    </xf>
    <xf numFmtId="0" fontId="0" fillId="9" borderId="97" xfId="0" applyFill="1" applyBorder="1" applyAlignment="1">
      <alignment horizontal="center"/>
    </xf>
    <xf numFmtId="0" fontId="0" fillId="0" borderId="0" xfId="0" applyBorder="1" applyAlignment="1"/>
    <xf numFmtId="0" fontId="17" fillId="0" borderId="0" xfId="0" applyFont="1" applyAlignment="1">
      <alignment wrapText="1"/>
    </xf>
    <xf numFmtId="0" fontId="17" fillId="0" borderId="0" xfId="0" applyFont="1" applyAlignment="1">
      <alignment horizontal="left" wrapText="1" indent="1"/>
    </xf>
    <xf numFmtId="0" fontId="17" fillId="0" borderId="0" xfId="0" applyFont="1" applyAlignment="1">
      <alignment horizontal="left" wrapText="1" indent="2"/>
    </xf>
    <xf numFmtId="0" fontId="16" fillId="0" borderId="0" xfId="0" applyFont="1" applyAlignment="1">
      <alignment wrapText="1"/>
    </xf>
    <xf numFmtId="0" fontId="17" fillId="0" borderId="0" xfId="0" applyFont="1" applyAlignment="1">
      <alignment horizontal="left" wrapText="1" indent="6"/>
    </xf>
    <xf numFmtId="0" fontId="17" fillId="0" borderId="0" xfId="0" applyFont="1" applyAlignment="1">
      <alignment horizontal="left" wrapText="1" indent="8"/>
    </xf>
    <xf numFmtId="0" fontId="17" fillId="0" borderId="0" xfId="0" applyFont="1" applyAlignment="1">
      <alignment horizontal="left" wrapText="1" indent="4"/>
    </xf>
    <xf numFmtId="0" fontId="17" fillId="0" borderId="0" xfId="0" applyFont="1" applyAlignment="1" applyProtection="1">
      <alignment horizontal="left" wrapText="1" indent="4"/>
      <protection locked="0"/>
    </xf>
    <xf numFmtId="0" fontId="16" fillId="0" borderId="0" xfId="0" applyFont="1" applyAlignment="1">
      <alignment horizontal="left" wrapText="1"/>
    </xf>
    <xf numFmtId="0" fontId="23" fillId="0" borderId="0" xfId="0" applyFont="1" applyAlignment="1">
      <alignment wrapText="1"/>
    </xf>
    <xf numFmtId="0" fontId="17" fillId="0" borderId="0" xfId="0" applyNumberFormat="1" applyFont="1" applyAlignment="1">
      <alignment wrapText="1"/>
    </xf>
    <xf numFmtId="0" fontId="17" fillId="0" borderId="0" xfId="0" applyFont="1" applyAlignment="1" applyProtection="1">
      <alignment horizontal="left" wrapText="1" indent="5"/>
      <protection locked="0"/>
    </xf>
    <xf numFmtId="0" fontId="30" fillId="0" borderId="0" xfId="0" applyFont="1" applyAlignment="1">
      <alignment horizontal="left" wrapText="1" indent="3"/>
    </xf>
    <xf numFmtId="0" fontId="17" fillId="0" borderId="0" xfId="0" applyFont="1" applyAlignment="1">
      <alignment horizontal="left" wrapText="1"/>
    </xf>
    <xf numFmtId="0" fontId="31" fillId="0" borderId="0" xfId="0" applyFont="1" applyAlignment="1">
      <alignment horizontal="left" wrapText="1"/>
    </xf>
    <xf numFmtId="0" fontId="32" fillId="0" borderId="0" xfId="0" applyFont="1" applyBorder="1" applyAlignment="1">
      <alignment horizontal="center" vertical="top" wrapText="1"/>
    </xf>
    <xf numFmtId="0" fontId="32" fillId="5" borderId="75" xfId="0" applyFont="1" applyFill="1" applyBorder="1" applyAlignment="1">
      <alignment horizontal="center" vertical="center" textRotation="90" wrapText="1"/>
    </xf>
    <xf numFmtId="0" fontId="33" fillId="5" borderId="76" xfId="0" applyFont="1" applyFill="1" applyBorder="1" applyAlignment="1">
      <alignment horizontal="left" vertical="top" wrapText="1"/>
    </xf>
    <xf numFmtId="0" fontId="33" fillId="5" borderId="76" xfId="0" applyFont="1" applyFill="1" applyBorder="1" applyAlignment="1">
      <alignment horizontal="center" vertical="top" wrapText="1"/>
    </xf>
    <xf numFmtId="0" fontId="34" fillId="5" borderId="76" xfId="0" applyFont="1" applyFill="1" applyBorder="1" applyAlignment="1">
      <alignment horizontal="center" vertical="top" wrapText="1"/>
    </xf>
    <xf numFmtId="0" fontId="32" fillId="5" borderId="76" xfId="0" applyFont="1" applyFill="1" applyBorder="1" applyAlignment="1">
      <alignment horizontal="left" vertical="top" wrapText="1"/>
    </xf>
    <xf numFmtId="0" fontId="34" fillId="5" borderId="77" xfId="0" applyFont="1" applyFill="1" applyBorder="1" applyAlignment="1">
      <alignment horizontal="center" vertical="top" wrapText="1"/>
    </xf>
    <xf numFmtId="0" fontId="32" fillId="5" borderId="78" xfId="0" applyFont="1" applyFill="1" applyBorder="1" applyAlignment="1">
      <alignment horizontal="center" vertical="top" wrapText="1"/>
    </xf>
    <xf numFmtId="0" fontId="32" fillId="5" borderId="77" xfId="0" quotePrefix="1" applyFont="1" applyFill="1" applyBorder="1" applyAlignment="1">
      <alignment horizontal="center" vertical="top" wrapText="1"/>
    </xf>
    <xf numFmtId="0" fontId="32" fillId="5" borderId="76" xfId="0" applyFont="1" applyFill="1" applyBorder="1" applyAlignment="1">
      <alignment horizontal="center" vertical="top" wrapText="1"/>
    </xf>
    <xf numFmtId="0" fontId="32" fillId="5" borderId="75" xfId="0" applyFont="1" applyFill="1" applyBorder="1" applyAlignment="1">
      <alignment horizontal="center" vertical="top" wrapText="1"/>
    </xf>
    <xf numFmtId="0" fontId="35" fillId="5" borderId="80" xfId="1" applyFont="1" applyFill="1" applyBorder="1" applyAlignment="1" applyProtection="1">
      <alignment horizontal="center" vertical="top" wrapText="1"/>
    </xf>
    <xf numFmtId="0" fontId="34" fillId="5" borderId="52" xfId="0" applyFont="1" applyFill="1" applyBorder="1" applyAlignment="1">
      <alignment horizontal="center" vertical="top" wrapText="1"/>
    </xf>
    <xf numFmtId="0" fontId="32" fillId="5" borderId="80" xfId="0" applyFont="1" applyFill="1" applyBorder="1" applyAlignment="1">
      <alignment horizontal="center" vertical="top" wrapText="1"/>
    </xf>
    <xf numFmtId="0" fontId="32" fillId="0" borderId="0" xfId="0" applyFont="1"/>
    <xf numFmtId="0" fontId="36" fillId="0" borderId="0" xfId="0" applyFont="1" applyAlignment="1">
      <alignment horizontal="right"/>
    </xf>
    <xf numFmtId="0" fontId="37" fillId="0" borderId="0" xfId="0" applyFont="1"/>
    <xf numFmtId="0" fontId="37" fillId="0" borderId="0" xfId="0" applyFont="1" applyBorder="1"/>
    <xf numFmtId="0" fontId="39" fillId="0" borderId="0" xfId="0" applyFont="1" applyAlignment="1">
      <alignment horizontal="right"/>
    </xf>
    <xf numFmtId="0" fontId="37" fillId="0" borderId="0" xfId="0" applyFont="1" applyProtection="1">
      <protection locked="0"/>
    </xf>
    <xf numFmtId="0" fontId="38" fillId="0" borderId="0" xfId="0" applyFont="1" applyAlignment="1" applyProtection="1">
      <alignment horizontal="left" vertical="center"/>
      <protection locked="0"/>
    </xf>
    <xf numFmtId="0" fontId="36" fillId="0" borderId="0" xfId="0" applyFont="1" applyAlignment="1">
      <alignment horizontal="right" vertical="center"/>
    </xf>
    <xf numFmtId="0" fontId="37" fillId="0" borderId="0" xfId="0" applyFont="1" applyBorder="1" applyProtection="1">
      <protection locked="0"/>
    </xf>
    <xf numFmtId="0" fontId="40" fillId="4" borderId="28" xfId="0" applyFont="1" applyFill="1" applyBorder="1" applyProtection="1">
      <protection locked="0"/>
    </xf>
    <xf numFmtId="0" fontId="41" fillId="0" borderId="10" xfId="0" applyFont="1" applyBorder="1" applyAlignment="1" applyProtection="1">
      <alignment horizontal="left" vertical="center"/>
      <protection locked="0"/>
    </xf>
    <xf numFmtId="0" fontId="40" fillId="4" borderId="26" xfId="0" applyFont="1" applyFill="1" applyBorder="1" applyAlignment="1" applyProtection="1">
      <alignment horizontal="center"/>
      <protection locked="0"/>
    </xf>
    <xf numFmtId="0" fontId="41" fillId="0" borderId="1" xfId="0" applyFont="1" applyBorder="1" applyAlignment="1" applyProtection="1">
      <alignment horizontal="left" vertical="center"/>
      <protection locked="0"/>
    </xf>
    <xf numFmtId="0" fontId="36" fillId="4" borderId="26" xfId="0" applyFont="1" applyFill="1" applyBorder="1" applyAlignment="1" applyProtection="1">
      <alignment horizontal="center"/>
      <protection locked="0"/>
    </xf>
    <xf numFmtId="0" fontId="41" fillId="0" borderId="98" xfId="0" applyFont="1" applyBorder="1" applyAlignment="1" applyProtection="1">
      <alignment horizontal="left" vertical="center"/>
      <protection locked="0"/>
    </xf>
    <xf numFmtId="0" fontId="41" fillId="0" borderId="99" xfId="0" applyFont="1" applyBorder="1" applyAlignment="1" applyProtection="1">
      <alignment horizontal="left" vertical="center"/>
      <protection locked="0"/>
    </xf>
    <xf numFmtId="0" fontId="42" fillId="0" borderId="20" xfId="0" applyFont="1" applyBorder="1" applyAlignment="1" applyProtection="1">
      <alignment horizontal="left" vertical="center"/>
      <protection locked="0"/>
    </xf>
    <xf numFmtId="0" fontId="41" fillId="0" borderId="7" xfId="0" applyFont="1" applyBorder="1" applyAlignment="1" applyProtection="1">
      <alignment horizontal="center" vertical="top"/>
      <protection locked="0"/>
    </xf>
    <xf numFmtId="0" fontId="41" fillId="0" borderId="1" xfId="0" applyFont="1" applyBorder="1" applyAlignment="1" applyProtection="1">
      <alignment horizontal="center" vertical="top"/>
      <protection locked="0"/>
    </xf>
    <xf numFmtId="0" fontId="41" fillId="0" borderId="100" xfId="0" applyFont="1" applyBorder="1" applyAlignment="1" applyProtection="1">
      <alignment horizontal="center" vertical="top"/>
      <protection locked="0"/>
    </xf>
    <xf numFmtId="0" fontId="41" fillId="0" borderId="101" xfId="0" applyFont="1" applyBorder="1" applyAlignment="1" applyProtection="1">
      <alignment horizontal="center" vertical="top"/>
      <protection locked="0"/>
    </xf>
    <xf numFmtId="0" fontId="8" fillId="0" borderId="6" xfId="0" applyFont="1" applyBorder="1" applyAlignment="1" applyProtection="1">
      <alignment horizontal="centerContinuous" vertical="top" wrapText="1"/>
      <protection locked="0"/>
    </xf>
    <xf numFmtId="0" fontId="42" fillId="0" borderId="6" xfId="0" applyFont="1" applyBorder="1" applyAlignment="1" applyProtection="1">
      <alignment horizontal="centerContinuous" vertical="top" wrapText="1"/>
      <protection locked="0"/>
    </xf>
    <xf numFmtId="0" fontId="42" fillId="0" borderId="21" xfId="0" applyFont="1" applyBorder="1" applyAlignment="1" applyProtection="1">
      <alignment horizontal="centerContinuous" vertical="top"/>
      <protection locked="0"/>
    </xf>
    <xf numFmtId="0" fontId="42" fillId="0" borderId="22" xfId="0" applyFont="1" applyBorder="1" applyAlignment="1" applyProtection="1">
      <alignment horizontal="centerContinuous" vertical="center"/>
      <protection locked="0"/>
    </xf>
    <xf numFmtId="0" fontId="42" fillId="0" borderId="21" xfId="0" applyFont="1" applyBorder="1" applyAlignment="1" applyProtection="1">
      <alignment horizontal="centerContinuous" vertical="center"/>
      <protection locked="0"/>
    </xf>
    <xf numFmtId="0" fontId="42" fillId="0" borderId="6" xfId="0" applyFont="1" applyBorder="1" applyAlignment="1" applyProtection="1">
      <alignment horizontal="centerContinuous" vertical="center"/>
      <protection locked="0"/>
    </xf>
    <xf numFmtId="0" fontId="42" fillId="0" borderId="7" xfId="0" applyFont="1" applyBorder="1" applyAlignment="1" applyProtection="1">
      <alignment horizontal="centerContinuous" vertical="center"/>
      <protection locked="0"/>
    </xf>
    <xf numFmtId="0" fontId="47" fillId="4" borderId="26" xfId="0" applyFont="1" applyFill="1" applyBorder="1" applyAlignment="1" applyProtection="1">
      <alignment horizontal="center"/>
      <protection locked="0"/>
    </xf>
    <xf numFmtId="0" fontId="8" fillId="4" borderId="27" xfId="0" applyFont="1" applyFill="1" applyBorder="1" applyAlignment="1" applyProtection="1">
      <alignment horizontal="center" vertical="center"/>
      <protection locked="0"/>
    </xf>
    <xf numFmtId="0" fontId="0" fillId="0" borderId="28" xfId="0" applyBorder="1" applyAlignment="1">
      <alignment horizontal="center" vertical="center"/>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4" borderId="41" xfId="0" applyFill="1" applyBorder="1" applyAlignment="1" applyProtection="1">
      <protection locked="0"/>
    </xf>
    <xf numFmtId="0" fontId="0" fillId="0" borderId="42" xfId="0" applyBorder="1" applyAlignment="1"/>
    <xf numFmtId="0" fontId="0" fillId="0" borderId="43" xfId="0" applyBorder="1" applyAlignment="1"/>
    <xf numFmtId="0" fontId="8" fillId="4" borderId="41" xfId="0" applyFont="1" applyFill="1" applyBorder="1" applyAlignment="1" applyProtection="1">
      <alignment horizontal="center"/>
      <protection locked="0"/>
    </xf>
    <xf numFmtId="0" fontId="0" fillId="0" borderId="9" xfId="0" applyBorder="1" applyAlignment="1">
      <alignment horizontal="center" vertical="center"/>
    </xf>
    <xf numFmtId="0" fontId="6" fillId="3" borderId="11" xfId="0" applyFont="1" applyFill="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9" xfId="0" applyBorder="1" applyAlignment="1" applyProtection="1">
      <alignment horizontal="center" vertical="center" textRotation="90"/>
      <protection locked="0"/>
    </xf>
    <xf numFmtId="0" fontId="0" fillId="0" borderId="20" xfId="0" applyBorder="1" applyAlignment="1" applyProtection="1">
      <alignment horizontal="center" vertical="center" textRotation="90"/>
      <protection locked="0"/>
    </xf>
    <xf numFmtId="0" fontId="7" fillId="0" borderId="8" xfId="0" applyFont="1" applyBorder="1" applyAlignment="1" applyProtection="1">
      <alignment horizontal="center" vertical="center" wrapText="1"/>
      <protection locked="0"/>
    </xf>
    <xf numFmtId="0" fontId="0" fillId="0" borderId="46" xfId="0" applyBorder="1" applyAlignment="1">
      <alignment horizontal="center" vertical="center" wrapText="1"/>
    </xf>
    <xf numFmtId="0" fontId="1" fillId="0" borderId="0" xfId="0" applyFont="1" applyAlignment="1">
      <alignment horizontal="left" vertical="center"/>
    </xf>
    <xf numFmtId="0" fontId="0" fillId="0" borderId="0" xfId="0" applyAlignment="1"/>
    <xf numFmtId="49" fontId="13" fillId="0" borderId="0" xfId="0" applyNumberFormat="1" applyFont="1" applyAlignment="1">
      <alignment horizontal="center" vertical="center"/>
    </xf>
    <xf numFmtId="49" fontId="13" fillId="0" borderId="0" xfId="0" applyNumberFormat="1" applyFont="1" applyAlignment="1">
      <alignment horizontal="center"/>
    </xf>
    <xf numFmtId="0" fontId="14" fillId="0" borderId="0" xfId="0" applyFont="1" applyAlignment="1">
      <alignment horizontal="center" vertical="center"/>
    </xf>
    <xf numFmtId="0" fontId="0" fillId="0" borderId="0" xfId="0" applyAlignment="1">
      <alignment horizontal="center" vertical="center"/>
    </xf>
    <xf numFmtId="0" fontId="42" fillId="0" borderId="9" xfId="0" applyFont="1" applyBorder="1" applyAlignment="1" applyProtection="1">
      <alignment horizontal="center" vertical="center"/>
      <protection locked="0"/>
    </xf>
    <xf numFmtId="0" fontId="42" fillId="0" borderId="9" xfId="0" applyFont="1" applyBorder="1" applyAlignment="1">
      <alignment horizontal="center" vertical="center"/>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45" fillId="4" borderId="41" xfId="0" applyFont="1" applyFill="1" applyBorder="1" applyAlignment="1" applyProtection="1">
      <alignment vertical="center" wrapText="1"/>
      <protection locked="0"/>
    </xf>
    <xf numFmtId="0" fontId="45" fillId="0" borderId="42" xfId="0" applyFont="1" applyBorder="1" applyAlignment="1">
      <alignment vertical="center" wrapText="1"/>
    </xf>
    <xf numFmtId="0" fontId="45" fillId="0" borderId="43" xfId="0" applyFont="1" applyBorder="1" applyAlignment="1">
      <alignment vertical="center" wrapText="1"/>
    </xf>
    <xf numFmtId="0" fontId="36" fillId="4" borderId="41" xfId="0" applyFont="1" applyFill="1" applyBorder="1" applyAlignment="1" applyProtection="1">
      <alignment horizontal="center" vertical="center" wrapText="1"/>
      <protection locked="0"/>
    </xf>
    <xf numFmtId="0" fontId="43" fillId="0" borderId="12" xfId="0" applyFont="1" applyBorder="1" applyAlignment="1" applyProtection="1">
      <alignment vertical="center"/>
      <protection locked="0"/>
    </xf>
    <xf numFmtId="0" fontId="43" fillId="0" borderId="13" xfId="0" applyFont="1" applyBorder="1" applyAlignment="1" applyProtection="1">
      <alignment vertical="center"/>
      <protection locked="0"/>
    </xf>
    <xf numFmtId="0" fontId="38" fillId="0" borderId="0" xfId="0" applyFont="1" applyAlignment="1">
      <alignment horizontal="left" vertical="center"/>
    </xf>
    <xf numFmtId="0" fontId="37" fillId="0" borderId="0" xfId="0" applyFont="1" applyAlignment="1"/>
    <xf numFmtId="0" fontId="43" fillId="0" borderId="19" xfId="0" applyFont="1" applyBorder="1" applyAlignment="1" applyProtection="1">
      <alignment horizontal="center" vertical="center" textRotation="90"/>
      <protection locked="0"/>
    </xf>
    <xf numFmtId="0" fontId="43" fillId="0" borderId="20" xfId="0" applyFont="1" applyBorder="1" applyAlignment="1" applyProtection="1">
      <alignment horizontal="center" vertical="center" textRotation="90"/>
      <protection locked="0"/>
    </xf>
    <xf numFmtId="0" fontId="46" fillId="0" borderId="9" xfId="0" applyFont="1" applyBorder="1" applyAlignment="1">
      <alignment horizontal="center" vertical="center"/>
    </xf>
    <xf numFmtId="0" fontId="18" fillId="0" borderId="47" xfId="0" applyFont="1" applyBorder="1" applyAlignment="1">
      <alignment textRotation="90" wrapText="1"/>
    </xf>
    <xf numFmtId="0" fontId="18" fillId="0" borderId="49" xfId="0" applyFont="1" applyBorder="1" applyAlignment="1">
      <alignment textRotation="90" wrapText="1"/>
    </xf>
    <xf numFmtId="0" fontId="0" fillId="0" borderId="53" xfId="0" applyBorder="1" applyAlignment="1">
      <alignment wrapText="1"/>
    </xf>
    <xf numFmtId="0" fontId="19" fillId="0" borderId="48" xfId="0" applyFont="1" applyBorder="1" applyAlignment="1">
      <alignment horizontal="center"/>
    </xf>
    <xf numFmtId="0" fontId="19" fillId="0" borderId="35" xfId="0" applyFont="1" applyBorder="1" applyAlignment="1">
      <alignment horizontal="center"/>
    </xf>
    <xf numFmtId="0" fontId="19" fillId="0" borderId="36" xfId="0" applyFont="1" applyBorder="1" applyAlignment="1">
      <alignment horizontal="center"/>
    </xf>
    <xf numFmtId="0" fontId="20" fillId="0" borderId="50" xfId="0" applyFont="1"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18" fillId="0" borderId="59" xfId="0" applyFont="1" applyFill="1" applyBorder="1" applyAlignment="1">
      <alignment horizontal="center" wrapText="1"/>
    </xf>
    <xf numFmtId="0" fontId="18" fillId="0" borderId="60" xfId="0" applyFont="1" applyFill="1" applyBorder="1" applyAlignment="1">
      <alignment horizontal="center" wrapText="1"/>
    </xf>
    <xf numFmtId="0" fontId="18" fillId="0" borderId="61" xfId="0" applyFont="1" applyFill="1" applyBorder="1" applyAlignment="1">
      <alignment horizontal="center" wrapText="1"/>
    </xf>
    <xf numFmtId="49" fontId="24" fillId="0" borderId="73" xfId="1" applyNumberFormat="1" applyFill="1" applyBorder="1" applyAlignment="1" applyProtection="1">
      <alignment horizontal="center" wrapText="1"/>
    </xf>
    <xf numFmtId="49" fontId="24" fillId="0" borderId="57" xfId="1" applyNumberFormat="1" applyFill="1" applyBorder="1" applyAlignment="1" applyProtection="1">
      <alignment horizontal="center" wrapText="1"/>
    </xf>
    <xf numFmtId="49" fontId="24" fillId="0" borderId="57" xfId="1" applyNumberFormat="1" applyBorder="1" applyAlignment="1" applyProtection="1">
      <alignment horizontal="center" wrapText="1"/>
    </xf>
    <xf numFmtId="49" fontId="24" fillId="0" borderId="74" xfId="1" applyNumberFormat="1" applyBorder="1" applyAlignment="1" applyProtection="1">
      <alignment horizontal="center" wrapText="1"/>
    </xf>
    <xf numFmtId="0" fontId="33" fillId="5" borderId="79" xfId="0" applyFont="1" applyFill="1" applyBorder="1" applyAlignment="1">
      <alignment horizontal="left" vertical="top" wrapText="1"/>
    </xf>
    <xf numFmtId="0" fontId="32" fillId="5" borderId="51" xfId="0" applyFont="1" applyFill="1" applyBorder="1" applyAlignment="1">
      <alignment horizontal="left" vertical="top" wrapText="1"/>
    </xf>
    <xf numFmtId="0" fontId="32" fillId="5" borderId="52" xfId="0" applyFont="1" applyFill="1" applyBorder="1" applyAlignment="1">
      <alignment horizontal="left" vertical="top" wrapText="1"/>
    </xf>
    <xf numFmtId="0" fontId="0" fillId="0" borderId="81" xfId="0" applyFill="1" applyBorder="1" applyAlignment="1">
      <alignment horizontal="center" vertical="center" textRotation="90" wrapText="1"/>
    </xf>
    <xf numFmtId="0" fontId="0" fillId="0" borderId="49" xfId="0" applyBorder="1" applyAlignment="1">
      <alignment horizontal="center" vertical="center" wrapText="1"/>
    </xf>
    <xf numFmtId="0" fontId="0" fillId="0" borderId="85" xfId="0" applyBorder="1" applyAlignment="1">
      <alignment horizontal="center" vertical="center" wrapText="1"/>
    </xf>
    <xf numFmtId="0" fontId="18" fillId="0" borderId="82"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86" xfId="0" applyBorder="1" applyAlignment="1">
      <alignment horizontal="center" vertical="center" wrapText="1"/>
    </xf>
    <xf numFmtId="0" fontId="18" fillId="0"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4" fontId="0" fillId="0" borderId="8" xfId="0" applyNumberFormat="1" applyFill="1" applyBorder="1" applyAlignment="1">
      <alignment horizontal="center" vertical="center" wrapText="1"/>
    </xf>
    <xf numFmtId="0" fontId="0" fillId="0" borderId="8"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66" xfId="0" applyBorder="1" applyAlignment="1">
      <alignment horizontal="center" vertical="center" wrapText="1"/>
    </xf>
    <xf numFmtId="0" fontId="0" fillId="0" borderId="87" xfId="0" applyBorder="1" applyAlignment="1">
      <alignment horizontal="center" vertical="center" wrapText="1"/>
    </xf>
    <xf numFmtId="0" fontId="0" fillId="0" borderId="82" xfId="0" applyFill="1" applyBorder="1" applyAlignment="1">
      <alignment horizontal="center" vertical="center" wrapText="1"/>
    </xf>
    <xf numFmtId="0" fontId="18" fillId="0" borderId="25"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25" fillId="0" borderId="83" xfId="0" applyFont="1" applyFill="1" applyBorder="1" applyAlignment="1">
      <alignment horizontal="center" vertical="center" wrapText="1"/>
    </xf>
    <xf numFmtId="0" fontId="25" fillId="0" borderId="66" xfId="0" applyFont="1" applyBorder="1" applyAlignment="1">
      <alignment horizontal="center" vertical="center" wrapText="1"/>
    </xf>
    <xf numFmtId="0" fontId="25" fillId="0" borderId="87" xfId="0" applyFont="1" applyBorder="1" applyAlignment="1">
      <alignment horizontal="center" vertical="center" wrapText="1"/>
    </xf>
    <xf numFmtId="0" fontId="0" fillId="0" borderId="82" xfId="0" quotePrefix="1" applyFill="1" applyBorder="1" applyAlignment="1">
      <alignment horizontal="center" vertical="center" wrapText="1"/>
    </xf>
    <xf numFmtId="0" fontId="0" fillId="0" borderId="8" xfId="0" applyBorder="1" applyAlignment="1">
      <alignment horizontal="center" vertical="center" wrapText="1"/>
    </xf>
    <xf numFmtId="0" fontId="18" fillId="0" borderId="11" xfId="0" applyFont="1" applyBorder="1" applyAlignment="1">
      <alignment horizontal="center" vertical="center" textRotation="90"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81"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CCFF"/>
      <color rgb="FF00009E"/>
      <color rgb="FF0000CC"/>
      <color rgb="FFFF66FF"/>
      <color rgb="FF322500"/>
      <color rgb="FF2A1F00"/>
      <color rgb="FF008BAC"/>
      <color rgb="FF66FF33"/>
      <color rgb="FF441D61"/>
      <color rgb="FF1000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17</xdr:col>
      <xdr:colOff>1524</xdr:colOff>
      <xdr:row>13</xdr:row>
      <xdr:rowOff>187452</xdr:rowOff>
    </xdr:to>
    <xdr:sp macro="" textlink="">
      <xdr:nvSpPr>
        <xdr:cNvPr id="14" name="Rectangle 13"/>
        <xdr:cNvSpPr/>
      </xdr:nvSpPr>
      <xdr:spPr>
        <a:xfrm>
          <a:off x="5162550" y="6191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21</xdr:row>
      <xdr:rowOff>0</xdr:rowOff>
    </xdr:from>
    <xdr:to>
      <xdr:col>17</xdr:col>
      <xdr:colOff>1524</xdr:colOff>
      <xdr:row>30</xdr:row>
      <xdr:rowOff>187452</xdr:rowOff>
    </xdr:to>
    <xdr:sp macro="" textlink="">
      <xdr:nvSpPr>
        <xdr:cNvPr id="15" name="Rectangle 14"/>
        <xdr:cNvSpPr/>
      </xdr:nvSpPr>
      <xdr:spPr>
        <a:xfrm>
          <a:off x="5162550" y="357187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38</xdr:row>
      <xdr:rowOff>0</xdr:rowOff>
    </xdr:from>
    <xdr:to>
      <xdr:col>17</xdr:col>
      <xdr:colOff>1524</xdr:colOff>
      <xdr:row>47</xdr:row>
      <xdr:rowOff>187452</xdr:rowOff>
    </xdr:to>
    <xdr:sp macro="" textlink="">
      <xdr:nvSpPr>
        <xdr:cNvPr id="16" name="Rectangle 15"/>
        <xdr:cNvSpPr/>
      </xdr:nvSpPr>
      <xdr:spPr>
        <a:xfrm>
          <a:off x="5162550" y="65246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56</xdr:row>
      <xdr:rowOff>0</xdr:rowOff>
    </xdr:from>
    <xdr:to>
      <xdr:col>17</xdr:col>
      <xdr:colOff>1524</xdr:colOff>
      <xdr:row>65</xdr:row>
      <xdr:rowOff>187452</xdr:rowOff>
    </xdr:to>
    <xdr:sp macro="" textlink="">
      <xdr:nvSpPr>
        <xdr:cNvPr id="28" name="Rectangle 27"/>
        <xdr:cNvSpPr/>
      </xdr:nvSpPr>
      <xdr:spPr>
        <a:xfrm>
          <a:off x="5162550" y="966787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73</xdr:row>
      <xdr:rowOff>0</xdr:rowOff>
    </xdr:from>
    <xdr:to>
      <xdr:col>17</xdr:col>
      <xdr:colOff>1524</xdr:colOff>
      <xdr:row>82</xdr:row>
      <xdr:rowOff>187452</xdr:rowOff>
    </xdr:to>
    <xdr:sp macro="" textlink="">
      <xdr:nvSpPr>
        <xdr:cNvPr id="29" name="Rectangle 28"/>
        <xdr:cNvSpPr/>
      </xdr:nvSpPr>
      <xdr:spPr>
        <a:xfrm>
          <a:off x="5162550" y="126206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90</xdr:row>
      <xdr:rowOff>0</xdr:rowOff>
    </xdr:from>
    <xdr:to>
      <xdr:col>17</xdr:col>
      <xdr:colOff>1524</xdr:colOff>
      <xdr:row>99</xdr:row>
      <xdr:rowOff>187452</xdr:rowOff>
    </xdr:to>
    <xdr:sp macro="" textlink="">
      <xdr:nvSpPr>
        <xdr:cNvPr id="30" name="Rectangle 29"/>
        <xdr:cNvSpPr/>
      </xdr:nvSpPr>
      <xdr:spPr>
        <a:xfrm>
          <a:off x="5162550" y="1557337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110</xdr:row>
      <xdr:rowOff>0</xdr:rowOff>
    </xdr:from>
    <xdr:to>
      <xdr:col>17</xdr:col>
      <xdr:colOff>1524</xdr:colOff>
      <xdr:row>119</xdr:row>
      <xdr:rowOff>187452</xdr:rowOff>
    </xdr:to>
    <xdr:sp macro="" textlink="">
      <xdr:nvSpPr>
        <xdr:cNvPr id="31" name="Rectangle 30"/>
        <xdr:cNvSpPr/>
      </xdr:nvSpPr>
      <xdr:spPr>
        <a:xfrm>
          <a:off x="5162550" y="190976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127</xdr:row>
      <xdr:rowOff>0</xdr:rowOff>
    </xdr:from>
    <xdr:to>
      <xdr:col>17</xdr:col>
      <xdr:colOff>1524</xdr:colOff>
      <xdr:row>136</xdr:row>
      <xdr:rowOff>187452</xdr:rowOff>
    </xdr:to>
    <xdr:sp macro="" textlink="">
      <xdr:nvSpPr>
        <xdr:cNvPr id="32" name="Rectangle 31"/>
        <xdr:cNvSpPr/>
      </xdr:nvSpPr>
      <xdr:spPr>
        <a:xfrm>
          <a:off x="5162550" y="2205037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144</xdr:row>
      <xdr:rowOff>0</xdr:rowOff>
    </xdr:from>
    <xdr:to>
      <xdr:col>17</xdr:col>
      <xdr:colOff>1524</xdr:colOff>
      <xdr:row>153</xdr:row>
      <xdr:rowOff>187452</xdr:rowOff>
    </xdr:to>
    <xdr:sp macro="" textlink="">
      <xdr:nvSpPr>
        <xdr:cNvPr id="33" name="Rectangle 32"/>
        <xdr:cNvSpPr/>
      </xdr:nvSpPr>
      <xdr:spPr>
        <a:xfrm>
          <a:off x="5162550" y="250031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163</xdr:row>
      <xdr:rowOff>0</xdr:rowOff>
    </xdr:from>
    <xdr:to>
      <xdr:col>17</xdr:col>
      <xdr:colOff>1524</xdr:colOff>
      <xdr:row>172</xdr:row>
      <xdr:rowOff>187452</xdr:rowOff>
    </xdr:to>
    <xdr:sp macro="" textlink="">
      <xdr:nvSpPr>
        <xdr:cNvPr id="34" name="Rectangle 33"/>
        <xdr:cNvSpPr/>
      </xdr:nvSpPr>
      <xdr:spPr>
        <a:xfrm>
          <a:off x="5162550" y="2833687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180</xdr:row>
      <xdr:rowOff>0</xdr:rowOff>
    </xdr:from>
    <xdr:to>
      <xdr:col>17</xdr:col>
      <xdr:colOff>1524</xdr:colOff>
      <xdr:row>189</xdr:row>
      <xdr:rowOff>187452</xdr:rowOff>
    </xdr:to>
    <xdr:sp macro="" textlink="">
      <xdr:nvSpPr>
        <xdr:cNvPr id="35" name="Rectangle 34"/>
        <xdr:cNvSpPr/>
      </xdr:nvSpPr>
      <xdr:spPr>
        <a:xfrm>
          <a:off x="5162550" y="312896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197</xdr:row>
      <xdr:rowOff>0</xdr:rowOff>
    </xdr:from>
    <xdr:to>
      <xdr:col>17</xdr:col>
      <xdr:colOff>1524</xdr:colOff>
      <xdr:row>206</xdr:row>
      <xdr:rowOff>187452</xdr:rowOff>
    </xdr:to>
    <xdr:sp macro="" textlink="">
      <xdr:nvSpPr>
        <xdr:cNvPr id="36" name="Rectangle 35"/>
        <xdr:cNvSpPr/>
      </xdr:nvSpPr>
      <xdr:spPr>
        <a:xfrm>
          <a:off x="5162550" y="3424237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762</xdr:colOff>
      <xdr:row>4</xdr:row>
      <xdr:rowOff>0</xdr:rowOff>
    </xdr:from>
    <xdr:to>
      <xdr:col>12</xdr:col>
      <xdr:colOff>762</xdr:colOff>
      <xdr:row>14</xdr:row>
      <xdr:rowOff>15240</xdr:rowOff>
    </xdr:to>
    <xdr:cxnSp macro="">
      <xdr:nvCxnSpPr>
        <xdr:cNvPr id="17" name="Straight Connector 16"/>
        <xdr:cNvCxnSpPr/>
      </xdr:nvCxnSpPr>
      <xdr:spPr>
        <a:xfrm>
          <a:off x="6465062" y="622300"/>
          <a:ext cx="0" cy="192024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xdr:row>
      <xdr:rowOff>188976</xdr:rowOff>
    </xdr:from>
    <xdr:to>
      <xdr:col>17</xdr:col>
      <xdr:colOff>1524</xdr:colOff>
      <xdr:row>8</xdr:row>
      <xdr:rowOff>188976</xdr:rowOff>
    </xdr:to>
    <xdr:cxnSp macro="">
      <xdr:nvCxnSpPr>
        <xdr:cNvPr id="18" name="Straight Connector 17"/>
        <xdr:cNvCxnSpPr/>
      </xdr:nvCxnSpPr>
      <xdr:spPr>
        <a:xfrm flipH="1">
          <a:off x="5194300" y="1573276"/>
          <a:ext cx="2541524" cy="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0</xdr:rowOff>
    </xdr:from>
    <xdr:to>
      <xdr:col>17</xdr:col>
      <xdr:colOff>1524</xdr:colOff>
      <xdr:row>13</xdr:row>
      <xdr:rowOff>187452</xdr:rowOff>
    </xdr:to>
    <xdr:sp macro="" textlink="">
      <xdr:nvSpPr>
        <xdr:cNvPr id="2" name="Rectangle 1"/>
        <xdr:cNvSpPr/>
      </xdr:nvSpPr>
      <xdr:spPr>
        <a:xfrm>
          <a:off x="5181600" y="6191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20</xdr:row>
      <xdr:rowOff>28576</xdr:rowOff>
    </xdr:from>
    <xdr:to>
      <xdr:col>5</xdr:col>
      <xdr:colOff>438150</xdr:colOff>
      <xdr:row>36</xdr:row>
      <xdr:rowOff>0</xdr:rowOff>
    </xdr:to>
    <xdr:sp macro="" textlink="">
      <xdr:nvSpPr>
        <xdr:cNvPr id="14" name="TextBox 13"/>
        <xdr:cNvSpPr txBox="1"/>
      </xdr:nvSpPr>
      <xdr:spPr>
        <a:xfrm>
          <a:off x="114300" y="3686176"/>
          <a:ext cx="4200525" cy="3019424"/>
        </a:xfrm>
        <a:prstGeom prst="rect">
          <a:avLst/>
        </a:prstGeom>
        <a:solidFill>
          <a:schemeClr val="accent2">
            <a:lumMod val="40000"/>
            <a:lumOff val="60000"/>
          </a:schemeClr>
        </a:solidFill>
        <a:ln w="127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u="sng">
              <a:solidFill>
                <a:srgbClr val="100008"/>
              </a:solidFill>
              <a:effectLst/>
              <a:latin typeface="+mn-lt"/>
              <a:ea typeface="+mn-ea"/>
              <a:cs typeface="+mn-cs"/>
              <a:sym typeface="Wingdings" panose="05000000000000000000" pitchFamily="2" charset="2"/>
            </a:rPr>
            <a:t>RISK IDENTIFICATION INFORMATION</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STATUS </a:t>
          </a:r>
          <a:r>
            <a:rPr lang="en-US" sz="1100" b="1">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  ACTIVE  or ITEM OF INTEREST  </a:t>
          </a:r>
        </a:p>
        <a:p>
          <a:r>
            <a:rPr lang="en-US" sz="900">
              <a:solidFill>
                <a:schemeClr val="dk1"/>
              </a:solidFill>
              <a:effectLst/>
              <a:latin typeface="+mn-lt"/>
              <a:ea typeface="+mn-ea"/>
              <a:cs typeface="+mn-cs"/>
            </a:rPr>
            <a:t>(this is a drop-down</a:t>
          </a:r>
          <a:r>
            <a:rPr lang="en-US" sz="900" baseline="0">
              <a:solidFill>
                <a:schemeClr val="dk1"/>
              </a:solidFill>
              <a:effectLst/>
              <a:latin typeface="+mn-lt"/>
              <a:ea typeface="+mn-ea"/>
              <a:cs typeface="+mn-cs"/>
            </a:rPr>
            <a:t> menu to identify the event as an active risk or item of interest to keep an eye on)</a:t>
          </a:r>
        </a:p>
        <a:p>
          <a:endParaRPr lang="en-US" sz="1100" baseline="0">
            <a:solidFill>
              <a:schemeClr val="dk1"/>
            </a:solidFill>
            <a:effectLst/>
            <a:latin typeface="+mn-lt"/>
            <a:ea typeface="+mn-ea"/>
            <a:cs typeface="+mn-cs"/>
          </a:endParaRPr>
        </a:p>
        <a:p>
          <a:r>
            <a:rPr lang="en-US" sz="1100" b="1">
              <a:solidFill>
                <a:schemeClr val="dk1"/>
              </a:solidFill>
              <a:effectLst/>
              <a:latin typeface="+mn-lt"/>
              <a:ea typeface="+mn-ea"/>
              <a:cs typeface="+mn-cs"/>
            </a:rPr>
            <a:t>RBS CATEGORY </a:t>
          </a:r>
          <a:r>
            <a:rPr lang="en-US" sz="1100" b="1">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 INDICATE</a:t>
          </a:r>
          <a:r>
            <a:rPr lang="en-US" sz="1100" b="1" baseline="0">
              <a:solidFill>
                <a:schemeClr val="dk1"/>
              </a:solidFill>
              <a:effectLst/>
              <a:latin typeface="+mn-lt"/>
              <a:ea typeface="+mn-ea"/>
              <a:cs typeface="+mn-cs"/>
            </a:rPr>
            <a:t> TYPE OF RISK</a:t>
          </a:r>
          <a:endParaRPr lang="en-US">
            <a:effectLst/>
          </a:endParaRPr>
        </a:p>
        <a:p>
          <a:r>
            <a:rPr lang="en-US" sz="900">
              <a:solidFill>
                <a:schemeClr val="dk1"/>
              </a:solidFill>
              <a:effectLst/>
              <a:latin typeface="+mn-lt"/>
              <a:ea typeface="+mn-ea"/>
              <a:cs typeface="+mn-cs"/>
            </a:rPr>
            <a:t>(drop-down</a:t>
          </a:r>
          <a:r>
            <a:rPr lang="en-US" sz="900" baseline="0">
              <a:solidFill>
                <a:schemeClr val="dk1"/>
              </a:solidFill>
              <a:effectLst/>
              <a:latin typeface="+mn-lt"/>
              <a:ea typeface="+mn-ea"/>
              <a:cs typeface="+mn-cs"/>
            </a:rPr>
            <a:t> menu of standard risk categories, RBS = Risk Breakdown Structure)</a:t>
          </a:r>
          <a:endParaRPr lang="en-US" sz="900">
            <a:effectLst/>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RISK NUMBER  </a:t>
          </a:r>
          <a:r>
            <a:rPr lang="en-US" sz="1100" b="1">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  NUMBER</a:t>
          </a:r>
          <a:r>
            <a:rPr lang="en-US" sz="1100" b="1" baseline="0">
              <a:solidFill>
                <a:schemeClr val="dk1"/>
              </a:solidFill>
              <a:effectLst/>
              <a:latin typeface="+mn-lt"/>
              <a:ea typeface="+mn-ea"/>
              <a:cs typeface="+mn-cs"/>
            </a:rPr>
            <a:t> under the Risk Category</a:t>
          </a:r>
          <a:endParaRPr lang="en-US">
            <a:effectLst/>
          </a:endParaRPr>
        </a:p>
        <a:p>
          <a:r>
            <a:rPr lang="en-US" sz="900">
              <a:solidFill>
                <a:schemeClr val="dk1"/>
              </a:solidFill>
              <a:effectLst/>
              <a:latin typeface="+mn-lt"/>
              <a:ea typeface="+mn-ea"/>
              <a:cs typeface="+mn-cs"/>
            </a:rPr>
            <a:t>(drop-down</a:t>
          </a:r>
          <a:r>
            <a:rPr lang="en-US" sz="900" baseline="0">
              <a:solidFill>
                <a:schemeClr val="dk1"/>
              </a:solidFill>
              <a:effectLst/>
              <a:latin typeface="+mn-lt"/>
              <a:ea typeface="+mn-ea"/>
              <a:cs typeface="+mn-cs"/>
            </a:rPr>
            <a:t> menu to more specifically identify the event with a number from the RBS)</a:t>
          </a:r>
          <a:endParaRPr lang="en-US" sz="900">
            <a:effectLst/>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PROJECT PHASE </a:t>
          </a:r>
          <a:r>
            <a:rPr lang="en-US" sz="1100" b="1">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  DESIGN</a:t>
          </a:r>
          <a:r>
            <a:rPr lang="en-US" sz="1100" b="1" baseline="0">
              <a:solidFill>
                <a:schemeClr val="dk1"/>
              </a:solidFill>
              <a:effectLst/>
              <a:latin typeface="+mn-lt"/>
              <a:ea typeface="+mn-ea"/>
              <a:cs typeface="+mn-cs"/>
            </a:rPr>
            <a:t>, RIGHT-OF-WAY or CONSTRUCTION</a:t>
          </a:r>
          <a:endParaRPr lang="en-US">
            <a:effectLst/>
          </a:endParaRPr>
        </a:p>
        <a:p>
          <a:r>
            <a:rPr lang="en-US" sz="900">
              <a:solidFill>
                <a:schemeClr val="dk1"/>
              </a:solidFill>
              <a:effectLst/>
              <a:latin typeface="+mn-lt"/>
              <a:ea typeface="+mn-ea"/>
              <a:cs typeface="+mn-cs"/>
            </a:rPr>
            <a:t>(drop-down</a:t>
          </a:r>
          <a:r>
            <a:rPr lang="en-US" sz="900" baseline="0">
              <a:solidFill>
                <a:schemeClr val="dk1"/>
              </a:solidFill>
              <a:effectLst/>
              <a:latin typeface="+mn-lt"/>
              <a:ea typeface="+mn-ea"/>
              <a:cs typeface="+mn-cs"/>
            </a:rPr>
            <a:t> menu to identify the phase the risk event will impact)</a:t>
          </a:r>
          <a:endParaRPr lang="en-US" sz="900">
            <a:effectLst/>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Date</a:t>
          </a:r>
          <a:r>
            <a:rPr lang="en-US" sz="1100" b="1" baseline="0">
              <a:solidFill>
                <a:schemeClr val="dk1"/>
              </a:solidFill>
              <a:effectLst/>
              <a:latin typeface="+mn-lt"/>
              <a:ea typeface="+mn-ea"/>
              <a:cs typeface="+mn-cs"/>
            </a:rPr>
            <a:t> Risk Identified </a:t>
          </a:r>
          <a:r>
            <a:rPr lang="en-US" sz="1100" b="1">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  Enter</a:t>
          </a:r>
          <a:r>
            <a:rPr lang="en-US" sz="1100" b="1" baseline="0">
              <a:solidFill>
                <a:schemeClr val="dk1"/>
              </a:solidFill>
              <a:effectLst/>
              <a:latin typeface="+mn-lt"/>
              <a:ea typeface="+mn-ea"/>
              <a:cs typeface="+mn-cs"/>
            </a:rPr>
            <a:t> the date the risk was identified</a:t>
          </a:r>
          <a:endParaRPr lang="en-US">
            <a:effectLst/>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NAME OF RISK OWNER </a:t>
          </a:r>
          <a:r>
            <a:rPr lang="en-US" sz="1100" b="1">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  Enter the name of the person responsible</a:t>
          </a:r>
          <a:r>
            <a:rPr lang="en-US" sz="1100" b="1" baseline="0">
              <a:solidFill>
                <a:schemeClr val="dk1"/>
              </a:solidFill>
              <a:effectLst/>
              <a:latin typeface="+mn-lt"/>
              <a:ea typeface="+mn-ea"/>
              <a:cs typeface="+mn-cs"/>
            </a:rPr>
            <a:t> for the risk</a:t>
          </a:r>
          <a:endParaRPr lang="en-US" sz="1100">
            <a:solidFill>
              <a:schemeClr val="dk1"/>
            </a:solidFill>
            <a:effectLst/>
            <a:latin typeface="+mn-lt"/>
            <a:ea typeface="+mn-ea"/>
            <a:cs typeface="+mn-cs"/>
          </a:endParaRPr>
        </a:p>
      </xdr:txBody>
    </xdr:sp>
    <xdr:clientData/>
  </xdr:twoCellAnchor>
  <xdr:twoCellAnchor>
    <xdr:from>
      <xdr:col>6</xdr:col>
      <xdr:colOff>19050</xdr:colOff>
      <xdr:row>20</xdr:row>
      <xdr:rowOff>28576</xdr:rowOff>
    </xdr:from>
    <xdr:to>
      <xdr:col>19</xdr:col>
      <xdr:colOff>66675</xdr:colOff>
      <xdr:row>27</xdr:row>
      <xdr:rowOff>183615</xdr:rowOff>
    </xdr:to>
    <xdr:sp macro="" textlink="">
      <xdr:nvSpPr>
        <xdr:cNvPr id="15" name="TextBox 14"/>
        <xdr:cNvSpPr txBox="1"/>
      </xdr:nvSpPr>
      <xdr:spPr>
        <a:xfrm>
          <a:off x="5181600" y="4086226"/>
          <a:ext cx="3600450" cy="1488539"/>
        </a:xfrm>
        <a:prstGeom prst="rect">
          <a:avLst/>
        </a:prstGeom>
        <a:solidFill>
          <a:schemeClr val="accent2">
            <a:lumMod val="40000"/>
            <a:lumOff val="60000"/>
          </a:schemeClr>
        </a:solidFill>
        <a:ln w="127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u="sng">
              <a:solidFill>
                <a:srgbClr val="100008"/>
              </a:solidFill>
              <a:effectLst/>
              <a:latin typeface="+mn-lt"/>
              <a:ea typeface="+mn-ea"/>
              <a:cs typeface="+mn-cs"/>
              <a:sym typeface="Wingdings" panose="05000000000000000000" pitchFamily="2" charset="2"/>
            </a:rPr>
            <a:t>RISK ANALYSIS - </a:t>
          </a:r>
          <a:r>
            <a:rPr lang="en-US" sz="1600" b="1" i="1" u="sng">
              <a:solidFill>
                <a:srgbClr val="100008"/>
              </a:solidFill>
              <a:effectLst/>
              <a:latin typeface="+mn-lt"/>
              <a:ea typeface="+mn-ea"/>
              <a:cs typeface="+mn-cs"/>
              <a:sym typeface="Wingdings" panose="05000000000000000000" pitchFamily="2" charset="2"/>
            </a:rPr>
            <a:t>QUALITATIVE </a:t>
          </a:r>
        </a:p>
        <a:p>
          <a:endParaRPr lang="en-US" sz="400" b="1">
            <a:solidFill>
              <a:schemeClr val="dk1"/>
            </a:solidFill>
            <a:effectLst/>
            <a:latin typeface="+mn-lt"/>
            <a:ea typeface="+mn-ea"/>
            <a:cs typeface="+mn-cs"/>
          </a:endParaRPr>
        </a:p>
        <a:p>
          <a:r>
            <a:rPr lang="en-US" sz="1100" b="1">
              <a:solidFill>
                <a:schemeClr val="dk1"/>
              </a:solidFill>
              <a:effectLst/>
              <a:latin typeface="+mn-lt"/>
              <a:ea typeface="+mn-ea"/>
              <a:cs typeface="+mn-cs"/>
            </a:rPr>
            <a:t>DISCUSS THE RISK  </a:t>
          </a:r>
        </a:p>
        <a:p>
          <a:r>
            <a:rPr lang="en-US" sz="900">
              <a:solidFill>
                <a:schemeClr val="dk1"/>
              </a:solidFill>
              <a:effectLst/>
              <a:latin typeface="+mn-lt"/>
              <a:ea typeface="+mn-ea"/>
              <a:cs typeface="+mn-cs"/>
            </a:rPr>
            <a:t>How likely</a:t>
          </a:r>
          <a:r>
            <a:rPr lang="en-US" sz="900" baseline="0">
              <a:solidFill>
                <a:schemeClr val="dk1"/>
              </a:solidFill>
              <a:effectLst/>
              <a:latin typeface="+mn-lt"/>
              <a:ea typeface="+mn-ea"/>
              <a:cs typeface="+mn-cs"/>
            </a:rPr>
            <a:t> is it to occur?</a:t>
          </a:r>
        </a:p>
        <a:p>
          <a:r>
            <a:rPr lang="en-US" sz="900" baseline="0">
              <a:solidFill>
                <a:schemeClr val="dk1"/>
              </a:solidFill>
              <a:effectLst/>
              <a:latin typeface="+mn-lt"/>
              <a:ea typeface="+mn-ea"/>
              <a:cs typeface="+mn-cs"/>
            </a:rPr>
            <a:t>If it were to occur what is the impact?</a:t>
          </a:r>
        </a:p>
        <a:p>
          <a:endParaRPr lang="en-US" sz="2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Copy and plot the "X" as appropriate</a:t>
          </a:r>
          <a:r>
            <a:rPr lang="en-US" sz="900" baseline="0">
              <a:solidFill>
                <a:schemeClr val="dk1"/>
              </a:solidFill>
              <a:effectLst/>
              <a:latin typeface="+mn-lt"/>
              <a:ea typeface="+mn-ea"/>
              <a:cs typeface="+mn-cs"/>
            </a:rPr>
            <a:t> for each risk</a:t>
          </a:r>
          <a:endParaRPr lang="en-US" sz="900">
            <a:effectLst/>
          </a:endParaRPr>
        </a:p>
        <a:p>
          <a:endParaRPr lang="en-US" sz="200" b="1">
            <a:solidFill>
              <a:schemeClr val="dk1"/>
            </a:solidFill>
            <a:effectLst/>
            <a:latin typeface="+mn-lt"/>
            <a:ea typeface="+mn-ea"/>
            <a:cs typeface="+mn-cs"/>
          </a:endParaRPr>
        </a:p>
        <a:p>
          <a:r>
            <a:rPr lang="en-US" sz="1100" b="1">
              <a:solidFill>
                <a:schemeClr val="dk1"/>
              </a:solidFill>
              <a:effectLst/>
              <a:latin typeface="+mn-lt"/>
              <a:ea typeface="+mn-ea"/>
              <a:cs typeface="+mn-cs"/>
            </a:rPr>
            <a:t>RBS CATEGORY </a:t>
          </a:r>
          <a:r>
            <a:rPr lang="en-US" sz="1100" b="1">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 INDICATE</a:t>
          </a:r>
          <a:r>
            <a:rPr lang="en-US" sz="1100" b="1" baseline="0">
              <a:solidFill>
                <a:schemeClr val="dk1"/>
              </a:solidFill>
              <a:effectLst/>
              <a:latin typeface="+mn-lt"/>
              <a:ea typeface="+mn-ea"/>
              <a:cs typeface="+mn-cs"/>
            </a:rPr>
            <a:t> TYPE OF RISK</a:t>
          </a:r>
          <a:endParaRPr lang="en-US">
            <a:effectLst/>
          </a:endParaRPr>
        </a:p>
        <a:p>
          <a:r>
            <a:rPr lang="en-US" sz="900">
              <a:solidFill>
                <a:schemeClr val="dk1"/>
              </a:solidFill>
              <a:effectLst/>
              <a:latin typeface="+mn-lt"/>
              <a:ea typeface="+mn-ea"/>
              <a:cs typeface="+mn-cs"/>
            </a:rPr>
            <a:t>(drop-down</a:t>
          </a:r>
          <a:r>
            <a:rPr lang="en-US" sz="900" baseline="0">
              <a:solidFill>
                <a:schemeClr val="dk1"/>
              </a:solidFill>
              <a:effectLst/>
              <a:latin typeface="+mn-lt"/>
              <a:ea typeface="+mn-ea"/>
              <a:cs typeface="+mn-cs"/>
            </a:rPr>
            <a:t> menu of risk categories, RBS = Risk Breakdown Structure)</a:t>
          </a:r>
          <a:endParaRPr lang="en-US" sz="900">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xdr:twoCellAnchor>
    <xdr:from>
      <xdr:col>21</xdr:col>
      <xdr:colOff>11475</xdr:colOff>
      <xdr:row>20</xdr:row>
      <xdr:rowOff>22952</xdr:rowOff>
    </xdr:from>
    <xdr:to>
      <xdr:col>23</xdr:col>
      <xdr:colOff>12700</xdr:colOff>
      <xdr:row>35</xdr:row>
      <xdr:rowOff>184875</xdr:rowOff>
    </xdr:to>
    <xdr:sp macro="" textlink="">
      <xdr:nvSpPr>
        <xdr:cNvPr id="16" name="TextBox 15"/>
        <xdr:cNvSpPr txBox="1"/>
      </xdr:nvSpPr>
      <xdr:spPr>
        <a:xfrm>
          <a:off x="8914175" y="3693252"/>
          <a:ext cx="1258525" cy="3019423"/>
        </a:xfrm>
        <a:prstGeom prst="rect">
          <a:avLst/>
        </a:prstGeom>
        <a:solidFill>
          <a:schemeClr val="accent2">
            <a:lumMod val="40000"/>
            <a:lumOff val="60000"/>
          </a:schemeClr>
        </a:solidFill>
        <a:ln w="127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u="sng">
              <a:solidFill>
                <a:srgbClr val="100008"/>
              </a:solidFill>
              <a:effectLst/>
              <a:latin typeface="+mn-lt"/>
              <a:ea typeface="+mn-ea"/>
              <a:cs typeface="+mn-cs"/>
              <a:sym typeface="Wingdings" panose="05000000000000000000" pitchFamily="2" charset="2"/>
            </a:rPr>
            <a:t>RESPONSE</a:t>
          </a:r>
        </a:p>
        <a:p>
          <a:pPr marL="0" marR="0" indent="0" algn="ctr" defTabSz="914400" eaLnBrk="1" fontAlgn="auto" latinLnBrk="0" hangingPunct="1">
            <a:lnSpc>
              <a:spcPct val="100000"/>
            </a:lnSpc>
            <a:spcBef>
              <a:spcPts val="0"/>
            </a:spcBef>
            <a:spcAft>
              <a:spcPts val="0"/>
            </a:spcAft>
            <a:buClrTx/>
            <a:buSzTx/>
            <a:buFontTx/>
            <a:buNone/>
            <a:tabLst/>
            <a:defRPr/>
          </a:pPr>
          <a:endParaRPr lang="en-US" sz="1600" b="1" u="sng">
            <a:solidFill>
              <a:srgbClr val="100008"/>
            </a:solidFill>
            <a:effectLst/>
            <a:latin typeface="+mn-lt"/>
            <a:ea typeface="+mn-ea"/>
            <a:cs typeface="+mn-cs"/>
            <a:sym typeface="Wingdings" panose="05000000000000000000" pitchFamily="2" charset="2"/>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b="0" u="none">
              <a:solidFill>
                <a:srgbClr val="100008"/>
              </a:solidFill>
              <a:effectLst/>
              <a:latin typeface="+mn-lt"/>
              <a:ea typeface="+mn-ea"/>
              <a:cs typeface="+mn-cs"/>
              <a:sym typeface="Wingdings" panose="05000000000000000000" pitchFamily="2" charset="2"/>
            </a:rPr>
            <a:t>Identify the response</a:t>
          </a:r>
          <a:r>
            <a:rPr lang="en-US" sz="900" b="0" u="none" baseline="0">
              <a:solidFill>
                <a:srgbClr val="100008"/>
              </a:solidFill>
              <a:effectLst/>
              <a:latin typeface="+mn-lt"/>
              <a:ea typeface="+mn-ea"/>
              <a:cs typeface="+mn-cs"/>
              <a:sym typeface="Wingdings" panose="05000000000000000000" pitchFamily="2" charset="2"/>
            </a:rPr>
            <a:t> </a:t>
          </a:r>
          <a:r>
            <a:rPr lang="en-US" sz="900" b="0" u="none">
              <a:solidFill>
                <a:srgbClr val="100008"/>
              </a:solidFill>
              <a:effectLst/>
              <a:latin typeface="+mn-lt"/>
              <a:ea typeface="+mn-ea"/>
              <a:cs typeface="+mn-cs"/>
              <a:sym typeface="Wingdings" panose="05000000000000000000" pitchFamily="2" charset="2"/>
            </a:rPr>
            <a:t>strategy to</a:t>
          </a:r>
          <a:r>
            <a:rPr lang="en-US" sz="900" b="0" u="none" baseline="0">
              <a:solidFill>
                <a:srgbClr val="100008"/>
              </a:solidFill>
              <a:effectLst/>
              <a:latin typeface="+mn-lt"/>
              <a:ea typeface="+mn-ea"/>
              <a:cs typeface="+mn-cs"/>
              <a:sym typeface="Wingdings" panose="05000000000000000000" pitchFamily="2" charset="2"/>
            </a:rPr>
            <a:t> be used for the </a:t>
          </a:r>
          <a:r>
            <a:rPr lang="en-US" sz="900" b="0" u="none">
              <a:solidFill>
                <a:srgbClr val="100008"/>
              </a:solidFill>
              <a:effectLst/>
              <a:latin typeface="+mn-lt"/>
              <a:ea typeface="+mn-ea"/>
              <a:cs typeface="+mn-cs"/>
              <a:sym typeface="Wingdings" panose="05000000000000000000" pitchFamily="2" charset="2"/>
            </a:rPr>
            <a:t>risk.</a:t>
          </a:r>
          <a:r>
            <a:rPr lang="en-US" sz="900" b="0" u="none" baseline="0">
              <a:solidFill>
                <a:srgbClr val="100008"/>
              </a:solidFill>
              <a:effectLst/>
              <a:latin typeface="+mn-lt"/>
              <a:ea typeface="+mn-ea"/>
              <a:cs typeface="+mn-cs"/>
              <a:sym typeface="Wingdings" panose="05000000000000000000" pitchFamily="2" charset="2"/>
            </a:rPr>
            <a:t>  </a:t>
          </a:r>
        </a:p>
        <a:p>
          <a:pPr marL="0" marR="0" indent="0" algn="ctr" defTabSz="914400" eaLnBrk="1" fontAlgn="auto" latinLnBrk="0" hangingPunct="1">
            <a:lnSpc>
              <a:spcPct val="100000"/>
            </a:lnSpc>
            <a:spcBef>
              <a:spcPts val="0"/>
            </a:spcBef>
            <a:spcAft>
              <a:spcPts val="0"/>
            </a:spcAft>
            <a:buClrTx/>
            <a:buSzTx/>
            <a:buFontTx/>
            <a:buNone/>
            <a:tabLst/>
            <a:defRPr/>
          </a:pPr>
          <a:endParaRPr lang="en-US" sz="900" b="0" u="none" baseline="0">
            <a:solidFill>
              <a:srgbClr val="100008"/>
            </a:solidFill>
            <a:effectLst/>
            <a:latin typeface="+mn-lt"/>
            <a:ea typeface="+mn-ea"/>
            <a:cs typeface="+mn-cs"/>
            <a:sym typeface="Wingdings" panose="05000000000000000000" pitchFamily="2" charset="2"/>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900" b="0" u="none">
              <a:solidFill>
                <a:srgbClr val="100008"/>
              </a:solidFill>
              <a:effectLst/>
              <a:latin typeface="+mn-lt"/>
              <a:ea typeface="+mn-ea"/>
              <a:cs typeface="+mn-cs"/>
              <a:sym typeface="Wingdings" panose="05000000000000000000" pitchFamily="2" charset="2"/>
            </a:rPr>
            <a:t>Design specific actions to implement strategy, </a:t>
          </a:r>
          <a:r>
            <a:rPr lang="en-US" sz="900" b="1" u="none">
              <a:solidFill>
                <a:srgbClr val="100008"/>
              </a:solidFill>
              <a:effectLst/>
              <a:latin typeface="+mn-lt"/>
              <a:ea typeface="+mn-ea"/>
              <a:cs typeface="+mn-cs"/>
              <a:sym typeface="Wingdings" panose="05000000000000000000" pitchFamily="2" charset="2"/>
            </a:rPr>
            <a:t>determine who owns the risk</a:t>
          </a:r>
          <a:r>
            <a:rPr lang="en-US" sz="900" b="0" u="none">
              <a:solidFill>
                <a:srgbClr val="100008"/>
              </a:solidFill>
              <a:effectLst/>
              <a:latin typeface="+mn-lt"/>
              <a:ea typeface="+mn-ea"/>
              <a:cs typeface="+mn-cs"/>
              <a:sym typeface="Wingdings" panose="05000000000000000000" pitchFamily="2" charset="2"/>
            </a:rPr>
            <a:t>.</a:t>
          </a:r>
        </a:p>
      </xdr:txBody>
    </xdr:sp>
    <xdr:clientData/>
  </xdr:twoCellAnchor>
  <xdr:twoCellAnchor>
    <xdr:from>
      <xdr:col>6</xdr:col>
      <xdr:colOff>22952</xdr:colOff>
      <xdr:row>27</xdr:row>
      <xdr:rowOff>183613</xdr:rowOff>
    </xdr:from>
    <xdr:to>
      <xdr:col>19</xdr:col>
      <xdr:colOff>70577</xdr:colOff>
      <xdr:row>36</xdr:row>
      <xdr:rowOff>11475</xdr:rowOff>
    </xdr:to>
    <xdr:sp macro="" textlink="">
      <xdr:nvSpPr>
        <xdr:cNvPr id="17" name="TextBox 16"/>
        <xdr:cNvSpPr txBox="1"/>
      </xdr:nvSpPr>
      <xdr:spPr>
        <a:xfrm>
          <a:off x="5185502" y="5574763"/>
          <a:ext cx="3600450" cy="1542362"/>
        </a:xfrm>
        <a:prstGeom prst="rect">
          <a:avLst/>
        </a:prstGeom>
        <a:solidFill>
          <a:schemeClr val="accent2">
            <a:lumMod val="40000"/>
            <a:lumOff val="60000"/>
          </a:schemeClr>
        </a:solidFill>
        <a:ln w="127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This matrix is easily</a:t>
          </a:r>
          <a:r>
            <a:rPr lang="en-US" sz="1100" b="1" baseline="0">
              <a:solidFill>
                <a:schemeClr val="dk1"/>
              </a:solidFill>
              <a:effectLst/>
              <a:latin typeface="+mn-lt"/>
              <a:ea typeface="+mn-ea"/>
              <a:cs typeface="+mn-cs"/>
            </a:rPr>
            <a:t> adapted to a 2 X 2 matrix as shown.</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xdr:twoCellAnchor editAs="oneCell">
    <xdr:from>
      <xdr:col>12</xdr:col>
      <xdr:colOff>11476</xdr:colOff>
      <xdr:row>31</xdr:row>
      <xdr:rowOff>57380</xdr:rowOff>
    </xdr:from>
    <xdr:to>
      <xdr:col>15</xdr:col>
      <xdr:colOff>235142</xdr:colOff>
      <xdr:row>35</xdr:row>
      <xdr:rowOff>67593</xdr:rowOff>
    </xdr:to>
    <xdr:pic>
      <xdr:nvPicPr>
        <xdr:cNvPr id="18" name="Picture 1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9926" y="6210530"/>
          <a:ext cx="966616" cy="772213"/>
        </a:xfrm>
        <a:prstGeom prst="rect">
          <a:avLst/>
        </a:prstGeom>
        <a:noFill/>
        <a:ln>
          <a:noFill/>
        </a:ln>
      </xdr:spPr>
    </xdr:pic>
    <xdr:clientData/>
  </xdr:twoCellAnchor>
  <xdr:twoCellAnchor>
    <xdr:from>
      <xdr:col>12</xdr:col>
      <xdr:colOff>45904</xdr:colOff>
      <xdr:row>34</xdr:row>
      <xdr:rowOff>149187</xdr:rowOff>
    </xdr:from>
    <xdr:to>
      <xdr:col>15</xdr:col>
      <xdr:colOff>166319</xdr:colOff>
      <xdr:row>35</xdr:row>
      <xdr:rowOff>183614</xdr:rowOff>
    </xdr:to>
    <xdr:sp macro="" textlink="">
      <xdr:nvSpPr>
        <xdr:cNvPr id="19" name="TextBox 18"/>
        <xdr:cNvSpPr txBox="1"/>
      </xdr:nvSpPr>
      <xdr:spPr>
        <a:xfrm>
          <a:off x="6694354" y="6873837"/>
          <a:ext cx="863365" cy="224927"/>
        </a:xfrm>
        <a:prstGeom prst="rect">
          <a:avLst/>
        </a:prstGeom>
        <a:solidFill>
          <a:schemeClr val="lt1">
            <a:alpha val="31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Low</a:t>
          </a:r>
          <a:r>
            <a:rPr lang="en-US" sz="900" b="1" baseline="0"/>
            <a:t>          High</a:t>
          </a:r>
          <a:endParaRPr lang="en-US" sz="900" b="1"/>
        </a:p>
      </xdr:txBody>
    </xdr:sp>
    <xdr:clientData/>
  </xdr:twoCellAnchor>
  <xdr:twoCellAnchor>
    <xdr:from>
      <xdr:col>10</xdr:col>
      <xdr:colOff>160663</xdr:colOff>
      <xdr:row>31</xdr:row>
      <xdr:rowOff>126236</xdr:rowOff>
    </xdr:from>
    <xdr:to>
      <xdr:col>12</xdr:col>
      <xdr:colOff>85987</xdr:colOff>
      <xdr:row>34</xdr:row>
      <xdr:rowOff>172139</xdr:rowOff>
    </xdr:to>
    <xdr:sp macro="" textlink="">
      <xdr:nvSpPr>
        <xdr:cNvPr id="20" name="TextBox 19"/>
        <xdr:cNvSpPr txBox="1"/>
      </xdr:nvSpPr>
      <xdr:spPr>
        <a:xfrm>
          <a:off x="6313813" y="6279386"/>
          <a:ext cx="420624" cy="617403"/>
        </a:xfrm>
        <a:prstGeom prst="rect">
          <a:avLst/>
        </a:prstGeom>
        <a:solidFill>
          <a:schemeClr val="lt1">
            <a:alpha val="31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baseline="0"/>
            <a:t>High</a:t>
          </a:r>
        </a:p>
        <a:p>
          <a:endParaRPr lang="en-US" sz="900" b="1" baseline="0"/>
        </a:p>
        <a:p>
          <a:r>
            <a:rPr lang="en-US" sz="900" b="1" baseline="0"/>
            <a:t>Low</a:t>
          </a:r>
          <a:endParaRPr lang="en-US" sz="900" b="1"/>
        </a:p>
      </xdr:txBody>
    </xdr:sp>
    <xdr:clientData/>
  </xdr:twoCellAnchor>
  <xdr:twoCellAnchor>
    <xdr:from>
      <xdr:col>24</xdr:col>
      <xdr:colOff>21001</xdr:colOff>
      <xdr:row>20</xdr:row>
      <xdr:rowOff>22952</xdr:rowOff>
    </xdr:from>
    <xdr:to>
      <xdr:col>25</xdr:col>
      <xdr:colOff>9525</xdr:colOff>
      <xdr:row>35</xdr:row>
      <xdr:rowOff>184875</xdr:rowOff>
    </xdr:to>
    <xdr:sp macro="" textlink="">
      <xdr:nvSpPr>
        <xdr:cNvPr id="21" name="TextBox 20"/>
        <xdr:cNvSpPr txBox="1"/>
      </xdr:nvSpPr>
      <xdr:spPr>
        <a:xfrm>
          <a:off x="10288951" y="3680552"/>
          <a:ext cx="2769824" cy="3019423"/>
        </a:xfrm>
        <a:prstGeom prst="rect">
          <a:avLst/>
        </a:prstGeom>
        <a:solidFill>
          <a:schemeClr val="accent2">
            <a:lumMod val="40000"/>
            <a:lumOff val="60000"/>
          </a:schemeClr>
        </a:solidFill>
        <a:ln w="127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u="sng">
              <a:solidFill>
                <a:srgbClr val="100008"/>
              </a:solidFill>
              <a:effectLst/>
              <a:latin typeface="+mn-lt"/>
              <a:ea typeface="+mn-ea"/>
              <a:cs typeface="+mn-cs"/>
              <a:sym typeface="Wingdings" panose="05000000000000000000" pitchFamily="2" charset="2"/>
            </a:rPr>
            <a:t>MONITOR</a:t>
          </a:r>
          <a:r>
            <a:rPr lang="en-US" sz="1600" b="1" u="sng" baseline="0">
              <a:solidFill>
                <a:srgbClr val="100008"/>
              </a:solidFill>
              <a:effectLst/>
              <a:latin typeface="+mn-lt"/>
              <a:ea typeface="+mn-ea"/>
              <a:cs typeface="+mn-cs"/>
              <a:sym typeface="Wingdings" panose="05000000000000000000" pitchFamily="2" charset="2"/>
            </a:rPr>
            <a:t> and CONTROL</a:t>
          </a:r>
          <a:endParaRPr lang="en-US" sz="1600" b="1" u="sng">
            <a:solidFill>
              <a:srgbClr val="100008"/>
            </a:solidFill>
            <a:effectLst/>
            <a:latin typeface="+mn-lt"/>
            <a:ea typeface="+mn-ea"/>
            <a:cs typeface="+mn-cs"/>
            <a:sym typeface="Wingdings" panose="05000000000000000000" pitchFamily="2" charset="2"/>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u="none">
              <a:solidFill>
                <a:srgbClr val="100008"/>
              </a:solidFill>
              <a:effectLst/>
              <a:latin typeface="+mn-lt"/>
              <a:ea typeface="+mn-ea"/>
              <a:cs typeface="+mn-cs"/>
              <a:sym typeface="Wingdings" panose="05000000000000000000" pitchFamily="2" charset="2"/>
            </a:rPr>
            <a:t>Insure response actions are followed through.  Record the risk review dates and status of the risk.  Project risks changes as the project matures, new risks develop, or anticipated risks disappear.  The project manager schedules regular project risk reviews, and ensures that project risk is an agenda item at all Project Team meetings. Risk ratings and prioritization commonly change during the project lifecycle.</a:t>
          </a:r>
        </a:p>
        <a:p>
          <a:pPr marL="0" marR="0" indent="0" algn="l" defTabSz="914400" eaLnBrk="1" fontAlgn="auto" latinLnBrk="0" hangingPunct="1">
            <a:lnSpc>
              <a:spcPct val="100000"/>
            </a:lnSpc>
            <a:spcBef>
              <a:spcPts val="0"/>
            </a:spcBef>
            <a:spcAft>
              <a:spcPts val="0"/>
            </a:spcAft>
            <a:buClrTx/>
            <a:buSzTx/>
            <a:buFontTx/>
            <a:buNone/>
            <a:tabLst/>
            <a:defRPr/>
          </a:pPr>
          <a:endParaRPr lang="en-US" sz="900" b="0" u="none">
            <a:solidFill>
              <a:srgbClr val="100008"/>
            </a:solidFill>
            <a:effectLst/>
            <a:latin typeface="+mn-lt"/>
            <a:ea typeface="+mn-ea"/>
            <a:cs typeface="+mn-cs"/>
            <a:sym typeface="Wingdings" panose="05000000000000000000" pitchFamily="2" charset="2"/>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u="none">
              <a:solidFill>
                <a:srgbClr val="100008"/>
              </a:solidFill>
              <a:effectLst/>
              <a:latin typeface="+mn-lt"/>
              <a:ea typeface="+mn-ea"/>
              <a:cs typeface="+mn-cs"/>
              <a:sym typeface="Wingdings" panose="05000000000000000000" pitchFamily="2" charset="2"/>
            </a:rPr>
            <a:t>If an unanticipated risk emerges, or a risk’s impact is greater than expected, the planned response strategy and actions may not be adequate. The project manager and the Project Team must perform additional response strategies and actions to control the risk.</a:t>
          </a:r>
        </a:p>
        <a:p>
          <a:pPr marL="0" marR="0" indent="0" algn="l" defTabSz="914400" eaLnBrk="1" fontAlgn="auto" latinLnBrk="0" hangingPunct="1">
            <a:lnSpc>
              <a:spcPct val="100000"/>
            </a:lnSpc>
            <a:spcBef>
              <a:spcPts val="0"/>
            </a:spcBef>
            <a:spcAft>
              <a:spcPts val="0"/>
            </a:spcAft>
            <a:buClrTx/>
            <a:buSzTx/>
            <a:buFontTx/>
            <a:buNone/>
            <a:tabLst/>
            <a:defRPr/>
          </a:pPr>
          <a:endParaRPr lang="en-US" sz="900" b="0" u="none">
            <a:solidFill>
              <a:srgbClr val="100008"/>
            </a:solidFill>
            <a:effectLst/>
            <a:latin typeface="+mn-lt"/>
            <a:ea typeface="+mn-ea"/>
            <a:cs typeface="+mn-cs"/>
            <a:sym typeface="Wingdings" panose="05000000000000000000" pitchFamily="2" charset="2"/>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u="none">
              <a:solidFill>
                <a:srgbClr val="100008"/>
              </a:solidFill>
              <a:effectLst/>
              <a:latin typeface="+mn-lt"/>
              <a:ea typeface="+mn-ea"/>
              <a:cs typeface="+mn-cs"/>
              <a:sym typeface="Wingdings" panose="05000000000000000000" pitchFamily="2" charset="2"/>
            </a:rPr>
            <a:t>Risk Control Involves: 1) choosing</a:t>
          </a:r>
          <a:r>
            <a:rPr lang="en-US" sz="900" b="0" u="none" baseline="0">
              <a:solidFill>
                <a:srgbClr val="100008"/>
              </a:solidFill>
              <a:effectLst/>
              <a:latin typeface="+mn-lt"/>
              <a:ea typeface="+mn-ea"/>
              <a:cs typeface="+mn-cs"/>
              <a:sym typeface="Wingdings" panose="05000000000000000000" pitchFamily="2" charset="2"/>
            </a:rPr>
            <a:t> an alternative response; 2) implement a contingency plan; 3) taking corrective actions; 4) re-planning the project (recovery plan).  </a:t>
          </a:r>
          <a:endParaRPr lang="en-US" sz="900" b="0" u="none">
            <a:solidFill>
              <a:srgbClr val="100008"/>
            </a:solidFill>
            <a:effectLst/>
            <a:latin typeface="+mn-lt"/>
            <a:ea typeface="+mn-ea"/>
            <a:cs typeface="+mn-cs"/>
            <a:sym typeface="Wingdings" panose="05000000000000000000" pitchFamily="2" charset="2"/>
          </a:endParaRPr>
        </a:p>
      </xdr:txBody>
    </xdr:sp>
    <xdr:clientData/>
  </xdr:twoCellAnchor>
  <xdr:twoCellAnchor>
    <xdr:from>
      <xdr:col>24</xdr:col>
      <xdr:colOff>1390649</xdr:colOff>
      <xdr:row>0</xdr:row>
      <xdr:rowOff>7933</xdr:rowOff>
    </xdr:from>
    <xdr:to>
      <xdr:col>24</xdr:col>
      <xdr:colOff>2766999</xdr:colOff>
      <xdr:row>1</xdr:row>
      <xdr:rowOff>29334</xdr:rowOff>
    </xdr:to>
    <xdr:grpSp>
      <xdr:nvGrpSpPr>
        <xdr:cNvPr id="24" name="Group 23"/>
        <xdr:cNvGrpSpPr/>
      </xdr:nvGrpSpPr>
      <xdr:grpSpPr>
        <a:xfrm>
          <a:off x="11891009" y="7933"/>
          <a:ext cx="1376350" cy="211901"/>
          <a:chOff x="11682414" y="46037"/>
          <a:chExt cx="1376350" cy="211901"/>
        </a:xfrm>
      </xdr:grpSpPr>
      <xdr:sp macro="" textlink="">
        <xdr:nvSpPr>
          <xdr:cNvPr id="23" name="TextBox 22"/>
          <xdr:cNvSpPr txBox="1"/>
        </xdr:nvSpPr>
        <xdr:spPr>
          <a:xfrm>
            <a:off x="11923702" y="46037"/>
            <a:ext cx="1135062" cy="210312"/>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rgbClr val="100008"/>
                </a:solidFill>
                <a:effectLst/>
                <a:latin typeface="+mn-lt"/>
                <a:ea typeface="+mn-ea"/>
                <a:cs typeface="+mn-cs"/>
              </a:rPr>
              <a:t>General Project Info</a:t>
            </a:r>
            <a:endParaRPr lang="en-US" sz="900" b="0">
              <a:solidFill>
                <a:srgbClr val="100008"/>
              </a:solidFill>
            </a:endParaRPr>
          </a:p>
        </xdr:txBody>
      </xdr:sp>
      <xdr:sp macro="" textlink="">
        <xdr:nvSpPr>
          <xdr:cNvPr id="22" name="TextBox 21"/>
          <xdr:cNvSpPr txBox="1"/>
        </xdr:nvSpPr>
        <xdr:spPr>
          <a:xfrm>
            <a:off x="11682414" y="47626"/>
            <a:ext cx="323849" cy="210312"/>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r" defTabSz="914400" eaLnBrk="1" fontAlgn="auto" latinLnBrk="0" hangingPunct="1">
              <a:lnSpc>
                <a:spcPct val="100000"/>
              </a:lnSpc>
              <a:spcBef>
                <a:spcPts val="0"/>
              </a:spcBef>
              <a:spcAft>
                <a:spcPts val="0"/>
              </a:spcAft>
              <a:buClrTx/>
              <a:buSzTx/>
              <a:buFontTx/>
              <a:buNone/>
              <a:tabLst/>
              <a:defRPr/>
            </a:pPr>
            <a:r>
              <a:rPr lang="en-US" sz="1900">
                <a:solidFill>
                  <a:srgbClr val="100008"/>
                </a:solidFill>
                <a:effectLst/>
                <a:latin typeface="+mn-lt"/>
                <a:ea typeface="+mn-ea"/>
                <a:cs typeface="+mn-cs"/>
                <a:sym typeface="Wingdings" panose="05000000000000000000" pitchFamily="2" charset="2"/>
              </a:rPr>
              <a:t></a:t>
            </a:r>
            <a:endParaRPr lang="en-US" sz="1900">
              <a:solidFill>
                <a:srgbClr val="100008"/>
              </a:solidFill>
            </a:endParaRPr>
          </a:p>
        </xdr:txBody>
      </xdr:sp>
    </xdr:grpSp>
    <xdr:clientData/>
  </xdr:twoCellAnchor>
  <xdr:twoCellAnchor>
    <xdr:from>
      <xdr:col>12</xdr:col>
      <xdr:colOff>762</xdr:colOff>
      <xdr:row>4</xdr:row>
      <xdr:rowOff>0</xdr:rowOff>
    </xdr:from>
    <xdr:to>
      <xdr:col>12</xdr:col>
      <xdr:colOff>762</xdr:colOff>
      <xdr:row>14</xdr:row>
      <xdr:rowOff>15240</xdr:rowOff>
    </xdr:to>
    <xdr:cxnSp macro="">
      <xdr:nvCxnSpPr>
        <xdr:cNvPr id="25" name="Straight Connector 24"/>
        <xdr:cNvCxnSpPr/>
      </xdr:nvCxnSpPr>
      <xdr:spPr>
        <a:xfrm>
          <a:off x="6506337" y="619125"/>
          <a:ext cx="0" cy="192024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xdr:row>
      <xdr:rowOff>188976</xdr:rowOff>
    </xdr:from>
    <xdr:to>
      <xdr:col>17</xdr:col>
      <xdr:colOff>1524</xdr:colOff>
      <xdr:row>8</xdr:row>
      <xdr:rowOff>188976</xdr:rowOff>
    </xdr:to>
    <xdr:cxnSp macro="">
      <xdr:nvCxnSpPr>
        <xdr:cNvPr id="26" name="Straight Connector 25"/>
        <xdr:cNvCxnSpPr/>
      </xdr:nvCxnSpPr>
      <xdr:spPr>
        <a:xfrm flipH="1">
          <a:off x="5267325" y="1570101"/>
          <a:ext cx="2478024" cy="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23</xdr:row>
      <xdr:rowOff>142875</xdr:rowOff>
    </xdr:from>
    <xdr:to>
      <xdr:col>18</xdr:col>
      <xdr:colOff>41275</xdr:colOff>
      <xdr:row>25</xdr:row>
      <xdr:rowOff>155575</xdr:rowOff>
    </xdr:to>
    <xdr:sp macro="" textlink="">
      <xdr:nvSpPr>
        <xdr:cNvPr id="27" name="TextBox 26"/>
        <xdr:cNvSpPr txBox="1"/>
      </xdr:nvSpPr>
      <xdr:spPr>
        <a:xfrm>
          <a:off x="7591425" y="4371975"/>
          <a:ext cx="3556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900" b="1">
              <a:solidFill>
                <a:srgbClr val="00009E"/>
              </a:solidFill>
            </a:rPr>
            <a:t>X</a:t>
          </a:r>
        </a:p>
      </xdr:txBody>
    </xdr:sp>
    <xdr:clientData/>
  </xdr:twoCellAnchor>
  <xdr:twoCellAnchor>
    <xdr:from>
      <xdr:col>9</xdr:col>
      <xdr:colOff>180975</xdr:colOff>
      <xdr:row>9</xdr:row>
      <xdr:rowOff>85725</xdr:rowOff>
    </xdr:from>
    <xdr:to>
      <xdr:col>11</xdr:col>
      <xdr:colOff>41275</xdr:colOff>
      <xdr:row>11</xdr:row>
      <xdr:rowOff>98425</xdr:rowOff>
    </xdr:to>
    <xdr:sp macro="" textlink="">
      <xdr:nvSpPr>
        <xdr:cNvPr id="28" name="TextBox 27"/>
        <xdr:cNvSpPr txBox="1"/>
      </xdr:nvSpPr>
      <xdr:spPr>
        <a:xfrm>
          <a:off x="5943600" y="1657350"/>
          <a:ext cx="3556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900" b="1">
              <a:solidFill>
                <a:srgbClr val="00009E"/>
              </a:solidFill>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xdr:row>
      <xdr:rowOff>0</xdr:rowOff>
    </xdr:from>
    <xdr:to>
      <xdr:col>17</xdr:col>
      <xdr:colOff>1524</xdr:colOff>
      <xdr:row>13</xdr:row>
      <xdr:rowOff>187452</xdr:rowOff>
    </xdr:to>
    <xdr:sp macro="" textlink="">
      <xdr:nvSpPr>
        <xdr:cNvPr id="2" name="Rectangle 1"/>
        <xdr:cNvSpPr/>
      </xdr:nvSpPr>
      <xdr:spPr>
        <a:xfrm>
          <a:off x="5181600" y="6191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21</xdr:row>
      <xdr:rowOff>0</xdr:rowOff>
    </xdr:from>
    <xdr:to>
      <xdr:col>17</xdr:col>
      <xdr:colOff>1524</xdr:colOff>
      <xdr:row>30</xdr:row>
      <xdr:rowOff>187452</xdr:rowOff>
    </xdr:to>
    <xdr:sp macro="" textlink="">
      <xdr:nvSpPr>
        <xdr:cNvPr id="3" name="Rectangle 2"/>
        <xdr:cNvSpPr/>
      </xdr:nvSpPr>
      <xdr:spPr>
        <a:xfrm>
          <a:off x="5181600" y="357187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38</xdr:row>
      <xdr:rowOff>0</xdr:rowOff>
    </xdr:from>
    <xdr:to>
      <xdr:col>17</xdr:col>
      <xdr:colOff>1524</xdr:colOff>
      <xdr:row>47</xdr:row>
      <xdr:rowOff>187452</xdr:rowOff>
    </xdr:to>
    <xdr:sp macro="" textlink="">
      <xdr:nvSpPr>
        <xdr:cNvPr id="4" name="Rectangle 3"/>
        <xdr:cNvSpPr/>
      </xdr:nvSpPr>
      <xdr:spPr>
        <a:xfrm>
          <a:off x="5181600" y="6524625"/>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762</xdr:colOff>
      <xdr:row>4</xdr:row>
      <xdr:rowOff>0</xdr:rowOff>
    </xdr:from>
    <xdr:to>
      <xdr:col>12</xdr:col>
      <xdr:colOff>762</xdr:colOff>
      <xdr:row>14</xdr:row>
      <xdr:rowOff>15240</xdr:rowOff>
    </xdr:to>
    <xdr:cxnSp macro="">
      <xdr:nvCxnSpPr>
        <xdr:cNvPr id="14" name="Straight Connector 13"/>
        <xdr:cNvCxnSpPr/>
      </xdr:nvCxnSpPr>
      <xdr:spPr>
        <a:xfrm>
          <a:off x="6420612" y="619125"/>
          <a:ext cx="0" cy="192024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xdr:row>
      <xdr:rowOff>188976</xdr:rowOff>
    </xdr:from>
    <xdr:to>
      <xdr:col>17</xdr:col>
      <xdr:colOff>1524</xdr:colOff>
      <xdr:row>8</xdr:row>
      <xdr:rowOff>188976</xdr:rowOff>
    </xdr:to>
    <xdr:cxnSp macro="">
      <xdr:nvCxnSpPr>
        <xdr:cNvPr id="15" name="Straight Connector 14"/>
        <xdr:cNvCxnSpPr/>
      </xdr:nvCxnSpPr>
      <xdr:spPr>
        <a:xfrm flipH="1">
          <a:off x="5181600" y="1570101"/>
          <a:ext cx="2478024" cy="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17</xdr:col>
      <xdr:colOff>1524</xdr:colOff>
      <xdr:row>13</xdr:row>
      <xdr:rowOff>187452</xdr:rowOff>
    </xdr:to>
    <xdr:sp macro="" textlink="">
      <xdr:nvSpPr>
        <xdr:cNvPr id="17" name="Rectangle 16"/>
        <xdr:cNvSpPr/>
      </xdr:nvSpPr>
      <xdr:spPr>
        <a:xfrm>
          <a:off x="5143500" y="723900"/>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21</xdr:row>
      <xdr:rowOff>0</xdr:rowOff>
    </xdr:from>
    <xdr:to>
      <xdr:col>17</xdr:col>
      <xdr:colOff>1524</xdr:colOff>
      <xdr:row>30</xdr:row>
      <xdr:rowOff>187452</xdr:rowOff>
    </xdr:to>
    <xdr:sp macro="" textlink="">
      <xdr:nvSpPr>
        <xdr:cNvPr id="18" name="Rectangle 17"/>
        <xdr:cNvSpPr/>
      </xdr:nvSpPr>
      <xdr:spPr>
        <a:xfrm>
          <a:off x="5143500" y="3676650"/>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38</xdr:row>
      <xdr:rowOff>0</xdr:rowOff>
    </xdr:from>
    <xdr:to>
      <xdr:col>17</xdr:col>
      <xdr:colOff>1524</xdr:colOff>
      <xdr:row>47</xdr:row>
      <xdr:rowOff>187452</xdr:rowOff>
    </xdr:to>
    <xdr:sp macro="" textlink="">
      <xdr:nvSpPr>
        <xdr:cNvPr id="19" name="Rectangle 18"/>
        <xdr:cNvSpPr/>
      </xdr:nvSpPr>
      <xdr:spPr>
        <a:xfrm>
          <a:off x="5143500" y="6629400"/>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762</xdr:colOff>
      <xdr:row>4</xdr:row>
      <xdr:rowOff>0</xdr:rowOff>
    </xdr:from>
    <xdr:to>
      <xdr:col>12</xdr:col>
      <xdr:colOff>762</xdr:colOff>
      <xdr:row>14</xdr:row>
      <xdr:rowOff>15240</xdr:rowOff>
    </xdr:to>
    <xdr:cxnSp macro="">
      <xdr:nvCxnSpPr>
        <xdr:cNvPr id="20" name="Straight Connector 19"/>
        <xdr:cNvCxnSpPr/>
      </xdr:nvCxnSpPr>
      <xdr:spPr>
        <a:xfrm>
          <a:off x="6382512" y="723900"/>
          <a:ext cx="0" cy="192024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xdr:row>
      <xdr:rowOff>188976</xdr:rowOff>
    </xdr:from>
    <xdr:to>
      <xdr:col>17</xdr:col>
      <xdr:colOff>1524</xdr:colOff>
      <xdr:row>8</xdr:row>
      <xdr:rowOff>188976</xdr:rowOff>
    </xdr:to>
    <xdr:cxnSp macro="">
      <xdr:nvCxnSpPr>
        <xdr:cNvPr id="21" name="Straight Connector 20"/>
        <xdr:cNvCxnSpPr/>
      </xdr:nvCxnSpPr>
      <xdr:spPr>
        <a:xfrm flipH="1">
          <a:off x="5143500" y="1674876"/>
          <a:ext cx="2478024" cy="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17</xdr:col>
      <xdr:colOff>1524</xdr:colOff>
      <xdr:row>30</xdr:row>
      <xdr:rowOff>187452</xdr:rowOff>
    </xdr:to>
    <xdr:sp macro="" textlink="">
      <xdr:nvSpPr>
        <xdr:cNvPr id="22" name="Rectangle 21"/>
        <xdr:cNvSpPr/>
      </xdr:nvSpPr>
      <xdr:spPr>
        <a:xfrm>
          <a:off x="5143500" y="3676650"/>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762</xdr:colOff>
      <xdr:row>21</xdr:row>
      <xdr:rowOff>0</xdr:rowOff>
    </xdr:from>
    <xdr:to>
      <xdr:col>12</xdr:col>
      <xdr:colOff>762</xdr:colOff>
      <xdr:row>31</xdr:row>
      <xdr:rowOff>15240</xdr:rowOff>
    </xdr:to>
    <xdr:cxnSp macro="">
      <xdr:nvCxnSpPr>
        <xdr:cNvPr id="23" name="Straight Connector 22"/>
        <xdr:cNvCxnSpPr/>
      </xdr:nvCxnSpPr>
      <xdr:spPr>
        <a:xfrm>
          <a:off x="6382512" y="3676650"/>
          <a:ext cx="0" cy="192024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25</xdr:row>
      <xdr:rowOff>188976</xdr:rowOff>
    </xdr:from>
    <xdr:to>
      <xdr:col>17</xdr:col>
      <xdr:colOff>1524</xdr:colOff>
      <xdr:row>25</xdr:row>
      <xdr:rowOff>188976</xdr:rowOff>
    </xdr:to>
    <xdr:cxnSp macro="">
      <xdr:nvCxnSpPr>
        <xdr:cNvPr id="24" name="Straight Connector 23"/>
        <xdr:cNvCxnSpPr/>
      </xdr:nvCxnSpPr>
      <xdr:spPr>
        <a:xfrm flipH="1">
          <a:off x="5143500" y="4627626"/>
          <a:ext cx="2478024" cy="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38</xdr:row>
      <xdr:rowOff>0</xdr:rowOff>
    </xdr:from>
    <xdr:to>
      <xdr:col>17</xdr:col>
      <xdr:colOff>1524</xdr:colOff>
      <xdr:row>47</xdr:row>
      <xdr:rowOff>187452</xdr:rowOff>
    </xdr:to>
    <xdr:sp macro="" textlink="">
      <xdr:nvSpPr>
        <xdr:cNvPr id="25" name="Rectangle 24"/>
        <xdr:cNvSpPr/>
      </xdr:nvSpPr>
      <xdr:spPr>
        <a:xfrm>
          <a:off x="5143500" y="6629400"/>
          <a:ext cx="2478024" cy="1901952"/>
        </a:xfrm>
        <a:prstGeom prst="rect">
          <a:avLst/>
        </a:prstGeom>
        <a:blipFill dpi="0" rotWithShape="1">
          <a:blip xmlns:r="http://schemas.openxmlformats.org/officeDocument/2006/relationships" r:embed="rId1">
            <a:alphaModFix amt="71000"/>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762</xdr:colOff>
      <xdr:row>38</xdr:row>
      <xdr:rowOff>0</xdr:rowOff>
    </xdr:from>
    <xdr:to>
      <xdr:col>12</xdr:col>
      <xdr:colOff>762</xdr:colOff>
      <xdr:row>48</xdr:row>
      <xdr:rowOff>15240</xdr:rowOff>
    </xdr:to>
    <xdr:cxnSp macro="">
      <xdr:nvCxnSpPr>
        <xdr:cNvPr id="26" name="Straight Connector 25"/>
        <xdr:cNvCxnSpPr/>
      </xdr:nvCxnSpPr>
      <xdr:spPr>
        <a:xfrm>
          <a:off x="6382512" y="6629400"/>
          <a:ext cx="0" cy="192024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42</xdr:row>
      <xdr:rowOff>188976</xdr:rowOff>
    </xdr:from>
    <xdr:to>
      <xdr:col>17</xdr:col>
      <xdr:colOff>1524</xdr:colOff>
      <xdr:row>42</xdr:row>
      <xdr:rowOff>188976</xdr:rowOff>
    </xdr:to>
    <xdr:cxnSp macro="">
      <xdr:nvCxnSpPr>
        <xdr:cNvPr id="27" name="Straight Connector 26"/>
        <xdr:cNvCxnSpPr/>
      </xdr:nvCxnSpPr>
      <xdr:spPr>
        <a:xfrm flipH="1">
          <a:off x="5143500" y="7580376"/>
          <a:ext cx="2478024" cy="0"/>
        </a:xfrm>
        <a:prstGeom prst="line">
          <a:avLst/>
        </a:prstGeom>
        <a:ln w="5080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215900</xdr:colOff>
      <xdr:row>22</xdr:row>
      <xdr:rowOff>101600</xdr:rowOff>
    </xdr:from>
    <xdr:to>
      <xdr:col>16</xdr:col>
      <xdr:colOff>63500</xdr:colOff>
      <xdr:row>24</xdr:row>
      <xdr:rowOff>114300</xdr:rowOff>
    </xdr:to>
    <xdr:sp macro="" textlink="">
      <xdr:nvSpPr>
        <xdr:cNvPr id="28" name="TextBox 27"/>
        <xdr:cNvSpPr txBox="1"/>
      </xdr:nvSpPr>
      <xdr:spPr>
        <a:xfrm>
          <a:off x="7092950" y="3968750"/>
          <a:ext cx="3429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900" b="1">
              <a:solidFill>
                <a:srgbClr val="00009E"/>
              </a:solidFill>
            </a:rPr>
            <a:t>X</a:t>
          </a:r>
        </a:p>
      </xdr:txBody>
    </xdr:sp>
    <xdr:clientData/>
  </xdr:twoCellAnchor>
  <xdr:twoCellAnchor>
    <xdr:from>
      <xdr:col>13</xdr:col>
      <xdr:colOff>215900</xdr:colOff>
      <xdr:row>11</xdr:row>
      <xdr:rowOff>101600</xdr:rowOff>
    </xdr:from>
    <xdr:to>
      <xdr:col>15</xdr:col>
      <xdr:colOff>63500</xdr:colOff>
      <xdr:row>13</xdr:row>
      <xdr:rowOff>114300</xdr:rowOff>
    </xdr:to>
    <xdr:sp macro="" textlink="">
      <xdr:nvSpPr>
        <xdr:cNvPr id="29" name="TextBox 28"/>
        <xdr:cNvSpPr txBox="1"/>
      </xdr:nvSpPr>
      <xdr:spPr>
        <a:xfrm>
          <a:off x="6845300" y="2159000"/>
          <a:ext cx="3429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900" b="1">
              <a:solidFill>
                <a:srgbClr val="00009E"/>
              </a:solidFill>
            </a:rPr>
            <a:t>X</a:t>
          </a:r>
        </a:p>
      </xdr:txBody>
    </xdr:sp>
    <xdr:clientData/>
  </xdr:twoCellAnchor>
  <xdr:twoCellAnchor>
    <xdr:from>
      <xdr:col>7</xdr:col>
      <xdr:colOff>203200</xdr:colOff>
      <xdr:row>44</xdr:row>
      <xdr:rowOff>101600</xdr:rowOff>
    </xdr:from>
    <xdr:to>
      <xdr:col>9</xdr:col>
      <xdr:colOff>50800</xdr:colOff>
      <xdr:row>46</xdr:row>
      <xdr:rowOff>114300</xdr:rowOff>
    </xdr:to>
    <xdr:sp macro="" textlink="">
      <xdr:nvSpPr>
        <xdr:cNvPr id="30" name="TextBox 29"/>
        <xdr:cNvSpPr txBox="1"/>
      </xdr:nvSpPr>
      <xdr:spPr>
        <a:xfrm>
          <a:off x="5346700" y="7874000"/>
          <a:ext cx="3429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900" b="1">
              <a:solidFill>
                <a:srgbClr val="00009E"/>
              </a:solidFill>
            </a:rPr>
            <a:t>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www.wsdot.wa.gov/publications/fulltext/cevp/ProjectRiskManagement.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B1:AY211"/>
  <sheetViews>
    <sheetView tabSelected="1" zoomScale="75" zoomScaleNormal="75" workbookViewId="0">
      <selection activeCell="E8" sqref="E8:F16"/>
    </sheetView>
  </sheetViews>
  <sheetFormatPr defaultRowHeight="15" customHeight="1" x14ac:dyDescent="0.3"/>
  <cols>
    <col min="1" max="1" width="1.6640625" customWidth="1"/>
    <col min="2" max="3" width="16.6640625" customWidth="1"/>
    <col min="4" max="4" width="1.6640625" customWidth="1"/>
    <col min="5" max="5" width="20" bestFit="1" customWidth="1"/>
    <col min="6" max="6" width="19.6640625" customWidth="1"/>
    <col min="7" max="7" width="1.109375" customWidth="1"/>
    <col min="8" max="17" width="3.6640625" customWidth="1"/>
    <col min="18" max="18" width="2.44140625" style="53" customWidth="1"/>
    <col min="19" max="19" width="10" style="53" bestFit="1" customWidth="1"/>
    <col min="20" max="20" width="3.6640625" customWidth="1"/>
    <col min="21" max="21" width="1.109375" customWidth="1"/>
    <col min="22" max="22" width="1.6640625" style="43" customWidth="1"/>
    <col min="23" max="23" width="17.109375" bestFit="1" customWidth="1"/>
    <col min="24" max="24" width="1.6640625" style="43" customWidth="1"/>
    <col min="25" max="25" width="41.6640625" customWidth="1"/>
    <col min="26" max="26" width="1.6640625" style="43" customWidth="1"/>
    <col min="27" max="27" width="9.109375" style="43"/>
    <col min="28" max="30" width="9.109375" style="43" hidden="1" customWidth="1"/>
    <col min="31" max="31" width="15.44140625" hidden="1" customWidth="1"/>
    <col min="32" max="33" width="9.109375" hidden="1" customWidth="1"/>
    <col min="34" max="34" width="12.88671875" hidden="1" customWidth="1"/>
    <col min="35" max="35" width="17.33203125" customWidth="1"/>
    <col min="36" max="51" width="9.109375" hidden="1" customWidth="1"/>
  </cols>
  <sheetData>
    <row r="1" spans="2:44" ht="15" customHeight="1" x14ac:dyDescent="0.3">
      <c r="B1" s="33" t="s">
        <v>9</v>
      </c>
      <c r="C1" s="33"/>
      <c r="R1" s="33" t="s">
        <v>8</v>
      </c>
      <c r="S1" s="229"/>
      <c r="T1" s="230"/>
      <c r="U1" s="230"/>
      <c r="W1" s="54" t="s">
        <v>50</v>
      </c>
    </row>
    <row r="2" spans="2:44" s="4" customFormat="1" ht="15" customHeight="1" thickBot="1" x14ac:dyDescent="0.35">
      <c r="B2" s="33" t="s">
        <v>10</v>
      </c>
      <c r="C2" s="33"/>
      <c r="R2" s="12"/>
      <c r="S2" s="12"/>
      <c r="V2" s="60" t="s">
        <v>65</v>
      </c>
      <c r="X2" s="44"/>
      <c r="Z2" s="44"/>
      <c r="AA2" s="44"/>
      <c r="AB2" s="44"/>
      <c r="AC2" s="44"/>
      <c r="AD2" s="44"/>
    </row>
    <row r="3" spans="2:44" s="4" customFormat="1" ht="15" customHeight="1" thickBot="1" x14ac:dyDescent="0.35">
      <c r="B3" s="65"/>
      <c r="C3" s="65"/>
      <c r="D3" s="38"/>
      <c r="E3" s="38"/>
      <c r="F3" s="39"/>
      <c r="H3" s="40" t="s">
        <v>34</v>
      </c>
      <c r="I3" s="41"/>
      <c r="J3" s="41"/>
      <c r="K3" s="41"/>
      <c r="L3" s="41"/>
      <c r="M3" s="41"/>
      <c r="N3" s="41"/>
      <c r="O3" s="41"/>
      <c r="P3" s="41"/>
      <c r="Q3" s="41"/>
      <c r="R3" s="41"/>
      <c r="S3" s="41"/>
      <c r="T3" s="42"/>
      <c r="V3" s="44"/>
      <c r="W3" s="47" t="s">
        <v>35</v>
      </c>
      <c r="X3" s="44"/>
      <c r="Y3" s="47" t="s">
        <v>46</v>
      </c>
      <c r="Z3" s="44"/>
      <c r="AA3" s="44"/>
      <c r="AB3" s="44"/>
      <c r="AC3" s="44"/>
      <c r="AD3" s="44"/>
    </row>
    <row r="4" spans="2:44" ht="3.9" customHeight="1" thickBot="1" x14ac:dyDescent="0.35">
      <c r="B4" s="14"/>
      <c r="C4" s="14"/>
      <c r="D4" s="14"/>
      <c r="E4" s="14"/>
      <c r="F4" s="14"/>
      <c r="G4" s="14"/>
      <c r="H4" s="14"/>
      <c r="I4" s="14"/>
      <c r="J4" s="14"/>
      <c r="K4" s="14"/>
      <c r="L4" s="14"/>
      <c r="M4" s="14"/>
      <c r="N4" s="14"/>
      <c r="O4" s="14"/>
      <c r="P4" s="14"/>
      <c r="Q4" s="14"/>
      <c r="R4" s="15"/>
      <c r="S4" s="15"/>
      <c r="T4" s="14"/>
      <c r="U4" s="14"/>
      <c r="W4" s="14"/>
      <c r="Y4" s="14"/>
    </row>
    <row r="5" spans="2:44" s="4" customFormat="1" ht="15" customHeight="1" thickBot="1" x14ac:dyDescent="0.35">
      <c r="C5" s="35"/>
      <c r="E5" s="36" t="s">
        <v>31</v>
      </c>
      <c r="F5" s="37"/>
      <c r="G5" s="23"/>
      <c r="H5" s="20"/>
      <c r="I5" s="16"/>
      <c r="J5" s="17"/>
      <c r="K5" s="17"/>
      <c r="L5" s="17"/>
      <c r="M5" s="17"/>
      <c r="N5" s="17"/>
      <c r="O5" s="17"/>
      <c r="P5" s="17"/>
      <c r="Q5" s="18"/>
      <c r="R5" s="19">
        <v>10</v>
      </c>
      <c r="S5" s="201" t="s">
        <v>2</v>
      </c>
      <c r="T5" s="225" t="s">
        <v>1</v>
      </c>
      <c r="U5" s="23"/>
      <c r="V5" s="45"/>
      <c r="W5" s="51" t="s">
        <v>36</v>
      </c>
      <c r="X5" s="45"/>
      <c r="Y5" s="227" t="s">
        <v>49</v>
      </c>
      <c r="Z5" s="44"/>
      <c r="AA5" s="44"/>
      <c r="AB5" s="44"/>
      <c r="AC5" s="44"/>
      <c r="AD5" s="45"/>
      <c r="AE5" s="3" t="s">
        <v>13</v>
      </c>
      <c r="AF5" s="3" t="s">
        <v>19</v>
      </c>
      <c r="AG5" s="3">
        <v>10</v>
      </c>
      <c r="AH5" s="3" t="s">
        <v>28</v>
      </c>
      <c r="AI5" s="3" t="s">
        <v>76</v>
      </c>
      <c r="AJ5" s="3"/>
      <c r="AK5" s="3"/>
      <c r="AL5" s="3"/>
      <c r="AM5" s="3"/>
      <c r="AN5" s="3"/>
      <c r="AO5" s="3"/>
      <c r="AP5" s="3"/>
      <c r="AQ5" s="3"/>
      <c r="AR5" s="3"/>
    </row>
    <row r="6" spans="2:44" s="4" customFormat="1" ht="15" customHeight="1" thickBot="1" x14ac:dyDescent="0.35">
      <c r="B6" s="35" t="s">
        <v>71</v>
      </c>
      <c r="C6" s="55"/>
      <c r="E6" s="36" t="s">
        <v>32</v>
      </c>
      <c r="F6" s="37"/>
      <c r="G6" s="23"/>
      <c r="H6" s="21"/>
      <c r="I6" s="5"/>
      <c r="J6" s="6"/>
      <c r="K6" s="6"/>
      <c r="L6" s="6"/>
      <c r="M6" s="6"/>
      <c r="N6" s="6"/>
      <c r="O6" s="6"/>
      <c r="P6" s="6"/>
      <c r="Q6" s="7"/>
      <c r="R6" s="2">
        <v>9</v>
      </c>
      <c r="S6" s="202"/>
      <c r="T6" s="225"/>
      <c r="U6" s="23"/>
      <c r="V6" s="45"/>
      <c r="W6" s="66"/>
      <c r="X6" s="45"/>
      <c r="Y6" s="228"/>
      <c r="Z6" s="44"/>
      <c r="AA6" s="44"/>
      <c r="AB6" s="44"/>
      <c r="AC6" s="44"/>
      <c r="AD6" s="45"/>
      <c r="AE6" s="3" t="s">
        <v>14</v>
      </c>
      <c r="AF6" s="3" t="s">
        <v>20</v>
      </c>
      <c r="AG6" s="3">
        <v>20</v>
      </c>
      <c r="AH6" s="3" t="s">
        <v>30</v>
      </c>
      <c r="AI6" s="3" t="s">
        <v>74</v>
      </c>
      <c r="AJ6" s="3"/>
      <c r="AK6" s="3"/>
      <c r="AL6" s="3"/>
      <c r="AM6" s="3"/>
      <c r="AN6" s="3"/>
      <c r="AO6" s="3"/>
      <c r="AP6" s="3"/>
      <c r="AQ6" s="3"/>
      <c r="AR6" s="3"/>
    </row>
    <row r="7" spans="2:44" s="4" customFormat="1" ht="15" customHeight="1" thickBot="1" x14ac:dyDescent="0.35">
      <c r="C7" s="35"/>
      <c r="E7" s="199"/>
      <c r="F7" s="200"/>
      <c r="G7" s="23"/>
      <c r="H7" s="21"/>
      <c r="I7" s="5"/>
      <c r="J7" s="6"/>
      <c r="K7" s="6"/>
      <c r="L7" s="6"/>
      <c r="M7" s="6"/>
      <c r="N7" s="6"/>
      <c r="O7" s="6"/>
      <c r="P7" s="6"/>
      <c r="Q7" s="7"/>
      <c r="R7" s="2">
        <v>8</v>
      </c>
      <c r="S7" s="201" t="s">
        <v>3</v>
      </c>
      <c r="T7" s="225"/>
      <c r="U7" s="23"/>
      <c r="V7" s="45"/>
      <c r="W7" s="49" t="s">
        <v>47</v>
      </c>
      <c r="X7" s="45"/>
      <c r="Y7" s="52"/>
      <c r="Z7" s="44"/>
      <c r="AA7" s="44"/>
      <c r="AB7" s="44"/>
      <c r="AC7" s="44"/>
      <c r="AD7" s="45"/>
      <c r="AE7" s="3"/>
      <c r="AF7" s="3" t="s">
        <v>18</v>
      </c>
      <c r="AG7" s="3">
        <v>30</v>
      </c>
      <c r="AH7" s="3" t="s">
        <v>29</v>
      </c>
      <c r="AI7" s="3" t="s">
        <v>75</v>
      </c>
      <c r="AJ7" s="3"/>
      <c r="AK7" s="3"/>
      <c r="AL7" s="3"/>
      <c r="AM7" s="3"/>
      <c r="AN7" s="3"/>
      <c r="AO7" s="3"/>
      <c r="AP7" s="3"/>
      <c r="AQ7" s="3"/>
      <c r="AR7" s="3"/>
    </row>
    <row r="8" spans="2:44" s="4" customFormat="1" ht="15" customHeight="1" thickBot="1" x14ac:dyDescent="0.35">
      <c r="B8" s="35" t="s">
        <v>70</v>
      </c>
      <c r="C8" s="55"/>
      <c r="E8" s="203" t="s">
        <v>33</v>
      </c>
      <c r="F8" s="204"/>
      <c r="G8" s="23"/>
      <c r="H8" s="21"/>
      <c r="I8" s="5"/>
      <c r="J8" s="6"/>
      <c r="K8" s="6"/>
      <c r="L8" s="6"/>
      <c r="M8" s="6"/>
      <c r="N8" s="6"/>
      <c r="O8" s="6"/>
      <c r="P8" s="6"/>
      <c r="Q8" s="7"/>
      <c r="R8" s="2">
        <v>7</v>
      </c>
      <c r="S8" s="202"/>
      <c r="T8" s="225"/>
      <c r="U8" s="23"/>
      <c r="V8" s="45"/>
      <c r="W8" s="50" t="s">
        <v>48</v>
      </c>
      <c r="X8" s="44"/>
      <c r="Y8" s="209"/>
      <c r="Z8" s="44"/>
      <c r="AA8" s="44"/>
      <c r="AB8" s="44"/>
      <c r="AC8" s="44"/>
      <c r="AD8" s="45"/>
      <c r="AE8" s="3" t="s">
        <v>44</v>
      </c>
      <c r="AF8" s="3" t="s">
        <v>15</v>
      </c>
      <c r="AG8" s="3">
        <v>40</v>
      </c>
      <c r="AH8" s="3"/>
      <c r="AI8" s="3" t="s">
        <v>77</v>
      </c>
      <c r="AJ8" s="3"/>
      <c r="AK8" s="3"/>
      <c r="AL8" s="3"/>
      <c r="AM8" s="3"/>
      <c r="AN8" s="3"/>
      <c r="AO8" s="3"/>
      <c r="AP8" s="3"/>
      <c r="AQ8" s="3"/>
      <c r="AR8" s="3"/>
    </row>
    <row r="9" spans="2:44" s="4" customFormat="1" ht="15" customHeight="1" thickBot="1" x14ac:dyDescent="0.35">
      <c r="C9" s="35"/>
      <c r="E9" s="205"/>
      <c r="F9" s="206"/>
      <c r="G9" s="23"/>
      <c r="H9" s="21"/>
      <c r="I9" s="5"/>
      <c r="J9" s="6"/>
      <c r="K9" s="6"/>
      <c r="L9" s="6"/>
      <c r="M9" s="6"/>
      <c r="N9" s="6"/>
      <c r="O9" s="6"/>
      <c r="P9" s="6"/>
      <c r="Q9" s="7"/>
      <c r="R9" s="2">
        <v>6</v>
      </c>
      <c r="S9" s="201" t="s">
        <v>4</v>
      </c>
      <c r="T9" s="225"/>
      <c r="U9" s="23"/>
      <c r="V9" s="44"/>
      <c r="W9" s="212"/>
      <c r="X9" s="44"/>
      <c r="Y9" s="210"/>
      <c r="Z9" s="44"/>
      <c r="AA9" s="44"/>
      <c r="AB9" s="44"/>
      <c r="AC9" s="44"/>
      <c r="AD9" s="45"/>
      <c r="AE9" s="3" t="s">
        <v>45</v>
      </c>
      <c r="AF9" s="3" t="s">
        <v>23</v>
      </c>
      <c r="AG9" s="3">
        <v>50</v>
      </c>
      <c r="AH9" s="3"/>
      <c r="AI9" s="3" t="s">
        <v>78</v>
      </c>
      <c r="AJ9" s="3"/>
      <c r="AK9" s="3"/>
      <c r="AL9" s="3"/>
      <c r="AM9" s="3"/>
      <c r="AN9" s="3"/>
      <c r="AO9" s="3"/>
      <c r="AP9" s="3"/>
      <c r="AQ9" s="3"/>
      <c r="AR9" s="3"/>
    </row>
    <row r="10" spans="2:44" s="4" customFormat="1" ht="15" customHeight="1" thickBot="1" x14ac:dyDescent="0.35">
      <c r="B10" s="35" t="s">
        <v>69</v>
      </c>
      <c r="C10" s="55"/>
      <c r="E10" s="205"/>
      <c r="F10" s="206"/>
      <c r="G10" s="23"/>
      <c r="H10" s="21"/>
      <c r="I10" s="5"/>
      <c r="J10" s="6"/>
      <c r="K10" s="6"/>
      <c r="L10" s="6"/>
      <c r="M10" s="6"/>
      <c r="N10" s="6"/>
      <c r="O10" s="6"/>
      <c r="P10" s="6"/>
      <c r="Q10" s="7"/>
      <c r="R10" s="2">
        <v>5</v>
      </c>
      <c r="S10" s="202"/>
      <c r="T10" s="225"/>
      <c r="U10" s="23"/>
      <c r="V10" s="44"/>
      <c r="W10" s="210"/>
      <c r="X10" s="44"/>
      <c r="Y10" s="210"/>
      <c r="Z10" s="44"/>
      <c r="AA10" s="44"/>
      <c r="AB10" s="44"/>
      <c r="AC10" s="44"/>
      <c r="AD10" s="45"/>
      <c r="AE10" s="3"/>
      <c r="AF10" s="3" t="s">
        <v>24</v>
      </c>
      <c r="AG10" s="3">
        <v>60</v>
      </c>
      <c r="AH10" s="3"/>
      <c r="AI10" s="3"/>
      <c r="AJ10" s="3"/>
      <c r="AK10" s="3"/>
      <c r="AL10" s="3"/>
      <c r="AM10" s="3"/>
      <c r="AN10" s="3"/>
      <c r="AO10" s="3"/>
      <c r="AP10" s="3"/>
      <c r="AQ10" s="3"/>
      <c r="AR10" s="3"/>
    </row>
    <row r="11" spans="2:44" s="4" customFormat="1" ht="15" customHeight="1" thickBot="1" x14ac:dyDescent="0.35">
      <c r="C11" s="35"/>
      <c r="E11" s="205"/>
      <c r="F11" s="206"/>
      <c r="G11" s="23"/>
      <c r="H11" s="21"/>
      <c r="I11" s="5"/>
      <c r="J11" s="6"/>
      <c r="K11" s="6"/>
      <c r="L11" s="6"/>
      <c r="M11" s="6"/>
      <c r="N11" s="6"/>
      <c r="O11" s="6"/>
      <c r="P11" s="6"/>
      <c r="Q11" s="7"/>
      <c r="R11" s="2">
        <v>4</v>
      </c>
      <c r="S11" s="202"/>
      <c r="T11" s="225"/>
      <c r="U11" s="23"/>
      <c r="V11" s="44"/>
      <c r="W11" s="210"/>
      <c r="X11" s="44"/>
      <c r="Y11" s="210"/>
      <c r="Z11" s="44"/>
      <c r="AA11" s="44"/>
      <c r="AB11" s="44"/>
      <c r="AC11" s="44"/>
      <c r="AD11" s="45"/>
      <c r="AE11" s="3"/>
      <c r="AF11" s="3" t="s">
        <v>22</v>
      </c>
      <c r="AG11" s="3">
        <v>70</v>
      </c>
      <c r="AH11" s="3"/>
      <c r="AI11" s="3"/>
      <c r="AJ11" s="3"/>
      <c r="AK11" s="3"/>
      <c r="AL11" s="3"/>
      <c r="AM11" s="3"/>
      <c r="AN11" s="3"/>
      <c r="AO11" s="3"/>
      <c r="AP11" s="3"/>
      <c r="AQ11" s="3"/>
      <c r="AR11" s="3"/>
    </row>
    <row r="12" spans="2:44" s="4" customFormat="1" ht="15" customHeight="1" thickBot="1" x14ac:dyDescent="0.35">
      <c r="B12" s="35" t="s">
        <v>68</v>
      </c>
      <c r="C12" s="55"/>
      <c r="E12" s="205"/>
      <c r="F12" s="206"/>
      <c r="G12" s="23"/>
      <c r="H12" s="21"/>
      <c r="I12" s="5"/>
      <c r="J12" s="6"/>
      <c r="K12" s="6"/>
      <c r="L12" s="6"/>
      <c r="M12" s="6"/>
      <c r="N12" s="6"/>
      <c r="O12" s="6"/>
      <c r="P12" s="6"/>
      <c r="Q12" s="7"/>
      <c r="R12" s="2">
        <v>3</v>
      </c>
      <c r="S12" s="201" t="s">
        <v>6</v>
      </c>
      <c r="T12" s="225"/>
      <c r="U12" s="23"/>
      <c r="V12" s="44"/>
      <c r="W12" s="210"/>
      <c r="X12" s="44"/>
      <c r="Y12" s="210"/>
      <c r="Z12" s="44"/>
      <c r="AA12" s="44"/>
      <c r="AB12" s="44"/>
      <c r="AC12" s="44"/>
      <c r="AD12" s="45"/>
      <c r="AE12" s="3"/>
      <c r="AF12" s="3" t="s">
        <v>21</v>
      </c>
      <c r="AG12" s="3">
        <v>80</v>
      </c>
      <c r="AH12" s="3"/>
      <c r="AI12" s="3"/>
      <c r="AJ12" s="3"/>
      <c r="AK12" s="3"/>
      <c r="AL12" s="3"/>
      <c r="AM12" s="3"/>
      <c r="AN12" s="3"/>
      <c r="AO12" s="3"/>
      <c r="AP12" s="3"/>
      <c r="AQ12" s="3"/>
      <c r="AR12" s="3"/>
    </row>
    <row r="13" spans="2:44" s="4" customFormat="1" ht="15" customHeight="1" thickBot="1" x14ac:dyDescent="0.35">
      <c r="C13" s="35"/>
      <c r="E13" s="205"/>
      <c r="F13" s="206"/>
      <c r="G13" s="23"/>
      <c r="H13" s="21"/>
      <c r="I13" s="5"/>
      <c r="J13" s="6"/>
      <c r="K13" s="6"/>
      <c r="L13" s="6"/>
      <c r="M13" s="6"/>
      <c r="N13" s="6"/>
      <c r="O13" s="6"/>
      <c r="P13" s="6"/>
      <c r="Q13" s="7"/>
      <c r="R13" s="2">
        <v>2</v>
      </c>
      <c r="S13" s="213"/>
      <c r="T13" s="225"/>
      <c r="U13" s="23"/>
      <c r="V13" s="44"/>
      <c r="W13" s="210"/>
      <c r="X13" s="44"/>
      <c r="Y13" s="210"/>
      <c r="Z13" s="44"/>
      <c r="AA13" s="44"/>
      <c r="AB13" s="44"/>
      <c r="AC13" s="44"/>
      <c r="AD13" s="45"/>
      <c r="AE13" s="3"/>
      <c r="AF13" s="3" t="s">
        <v>17</v>
      </c>
      <c r="AG13" s="3">
        <v>90</v>
      </c>
      <c r="AH13" s="3"/>
      <c r="AI13" s="3"/>
      <c r="AJ13" s="3"/>
      <c r="AK13" s="3"/>
      <c r="AL13" s="3"/>
      <c r="AM13" s="3"/>
      <c r="AN13" s="3"/>
      <c r="AO13" s="3"/>
      <c r="AP13" s="3"/>
      <c r="AQ13" s="3"/>
      <c r="AR13" s="3"/>
    </row>
    <row r="14" spans="2:44" s="4" customFormat="1" ht="15" customHeight="1" thickBot="1" x14ac:dyDescent="0.35">
      <c r="B14" s="35" t="s">
        <v>66</v>
      </c>
      <c r="C14" s="55"/>
      <c r="E14" s="205"/>
      <c r="F14" s="206"/>
      <c r="G14" s="23"/>
      <c r="H14" s="22"/>
      <c r="I14" s="8"/>
      <c r="J14" s="8"/>
      <c r="K14" s="8"/>
      <c r="L14" s="8"/>
      <c r="M14" s="8"/>
      <c r="N14" s="8"/>
      <c r="O14" s="8"/>
      <c r="P14" s="8"/>
      <c r="Q14" s="9"/>
      <c r="R14" s="2">
        <v>1</v>
      </c>
      <c r="S14" s="32" t="s">
        <v>5</v>
      </c>
      <c r="T14" s="226"/>
      <c r="U14" s="23"/>
      <c r="V14" s="44"/>
      <c r="W14" s="210"/>
      <c r="X14" s="44"/>
      <c r="Y14" s="210"/>
      <c r="Z14" s="44"/>
      <c r="AA14" s="44"/>
      <c r="AB14" s="44"/>
      <c r="AC14" s="44"/>
      <c r="AD14" s="45"/>
      <c r="AE14" s="3"/>
      <c r="AF14" s="3" t="s">
        <v>16</v>
      </c>
      <c r="AG14" s="3">
        <v>900</v>
      </c>
      <c r="AH14" s="3"/>
      <c r="AI14" s="3"/>
      <c r="AJ14" s="3"/>
      <c r="AK14" s="3"/>
      <c r="AL14" s="3"/>
      <c r="AM14" s="3"/>
      <c r="AN14" s="3"/>
      <c r="AO14" s="3"/>
      <c r="AP14" s="3"/>
      <c r="AQ14" s="3"/>
      <c r="AR14" s="3"/>
    </row>
    <row r="15" spans="2:44" s="11" customFormat="1" ht="15" customHeight="1" thickBot="1" x14ac:dyDescent="0.35">
      <c r="C15" s="35"/>
      <c r="E15" s="205"/>
      <c r="F15" s="206"/>
      <c r="G15" s="24"/>
      <c r="H15" s="13">
        <v>1</v>
      </c>
      <c r="I15" s="10">
        <v>2</v>
      </c>
      <c r="J15" s="10">
        <v>3</v>
      </c>
      <c r="K15" s="10">
        <v>4</v>
      </c>
      <c r="L15" s="10">
        <v>5</v>
      </c>
      <c r="M15" s="10">
        <v>6</v>
      </c>
      <c r="N15" s="10">
        <v>7</v>
      </c>
      <c r="O15" s="10">
        <v>8</v>
      </c>
      <c r="P15" s="10">
        <v>9</v>
      </c>
      <c r="Q15" s="10">
        <v>10</v>
      </c>
      <c r="R15" s="214" t="s">
        <v>7</v>
      </c>
      <c r="S15" s="215"/>
      <c r="T15" s="216"/>
      <c r="U15" s="24"/>
      <c r="V15" s="48"/>
      <c r="W15" s="210"/>
      <c r="X15" s="48"/>
      <c r="Y15" s="210"/>
      <c r="Z15" s="48"/>
      <c r="AA15" s="48"/>
      <c r="AB15" s="48"/>
      <c r="AC15" s="48"/>
      <c r="AD15" s="25"/>
      <c r="AE15" s="10"/>
      <c r="AF15" s="10"/>
      <c r="AG15" s="10"/>
      <c r="AH15" s="10"/>
      <c r="AI15" s="10"/>
      <c r="AJ15" s="10"/>
      <c r="AK15" s="10"/>
      <c r="AL15" s="10"/>
      <c r="AM15" s="10"/>
      <c r="AN15" s="10"/>
      <c r="AO15" s="10"/>
      <c r="AP15" s="10"/>
      <c r="AQ15" s="10"/>
      <c r="AR15" s="10"/>
    </row>
    <row r="16" spans="2:44" s="11" customFormat="1" ht="15" customHeight="1" thickBot="1" x14ac:dyDescent="0.35">
      <c r="B16" s="35" t="s">
        <v>67</v>
      </c>
      <c r="C16" s="55"/>
      <c r="E16" s="207"/>
      <c r="F16" s="208"/>
      <c r="G16" s="24"/>
      <c r="H16" s="26" t="s">
        <v>25</v>
      </c>
      <c r="I16" s="26"/>
      <c r="J16" s="26"/>
      <c r="K16" s="31"/>
      <c r="L16" s="27" t="s">
        <v>26</v>
      </c>
      <c r="M16" s="28"/>
      <c r="N16" s="27" t="s">
        <v>27</v>
      </c>
      <c r="O16" s="29"/>
      <c r="P16" s="29"/>
      <c r="Q16" s="30"/>
      <c r="R16" s="217"/>
      <c r="S16" s="218"/>
      <c r="T16" s="219"/>
      <c r="U16" s="24"/>
      <c r="V16" s="48"/>
      <c r="W16" s="210"/>
      <c r="X16" s="48"/>
      <c r="Y16" s="210"/>
      <c r="Z16" s="48"/>
      <c r="AA16" s="48"/>
      <c r="AB16" s="48"/>
      <c r="AC16" s="48"/>
      <c r="AD16" s="25"/>
      <c r="AE16" s="10"/>
      <c r="AF16" s="10"/>
      <c r="AG16" s="10"/>
      <c r="AH16" s="10"/>
      <c r="AI16" s="10"/>
      <c r="AJ16" s="10"/>
      <c r="AK16" s="10"/>
      <c r="AL16" s="10"/>
      <c r="AM16" s="10"/>
      <c r="AN16" s="10"/>
      <c r="AO16" s="10"/>
      <c r="AP16" s="10"/>
      <c r="AQ16" s="10"/>
      <c r="AR16" s="10"/>
    </row>
    <row r="17" spans="2:44" s="4" customFormat="1" ht="15" customHeight="1" thickBot="1" x14ac:dyDescent="0.35">
      <c r="C17" s="34"/>
      <c r="G17" s="23"/>
      <c r="H17" s="223" t="s">
        <v>0</v>
      </c>
      <c r="I17" s="223"/>
      <c r="J17" s="223"/>
      <c r="K17" s="223"/>
      <c r="L17" s="223"/>
      <c r="M17" s="223"/>
      <c r="N17" s="223"/>
      <c r="O17" s="223"/>
      <c r="P17" s="223"/>
      <c r="Q17" s="224"/>
      <c r="R17" s="220"/>
      <c r="S17" s="221"/>
      <c r="T17" s="222"/>
      <c r="U17" s="23"/>
      <c r="V17" s="44"/>
      <c r="W17" s="211"/>
      <c r="X17" s="44"/>
      <c r="Y17" s="211"/>
      <c r="Z17" s="44"/>
      <c r="AA17" s="44"/>
      <c r="AB17" s="44"/>
      <c r="AC17" s="44"/>
      <c r="AD17" s="45"/>
      <c r="AE17" s="3"/>
      <c r="AF17" s="3"/>
      <c r="AG17" s="3"/>
      <c r="AH17" s="3"/>
      <c r="AI17" s="3"/>
      <c r="AJ17" s="3"/>
      <c r="AK17" s="3"/>
      <c r="AL17" s="3"/>
      <c r="AM17" s="3"/>
      <c r="AN17" s="3"/>
      <c r="AO17" s="3"/>
      <c r="AP17" s="3"/>
      <c r="AQ17" s="3"/>
      <c r="AR17" s="3"/>
    </row>
    <row r="18" spans="2:44" ht="3.9" customHeight="1" x14ac:dyDescent="0.3">
      <c r="B18" s="14"/>
      <c r="C18" s="14"/>
      <c r="D18" s="14"/>
      <c r="E18" s="14"/>
      <c r="F18" s="14"/>
      <c r="G18" s="14"/>
      <c r="H18" s="14"/>
      <c r="I18" s="14"/>
      <c r="J18" s="14"/>
      <c r="K18" s="14"/>
      <c r="L18" s="14"/>
      <c r="M18" s="14"/>
      <c r="N18" s="14"/>
      <c r="O18" s="14"/>
      <c r="P18" s="14"/>
      <c r="Q18" s="14"/>
      <c r="R18" s="15"/>
      <c r="S18" s="15"/>
      <c r="T18" s="14"/>
      <c r="U18" s="14"/>
      <c r="V18" s="46"/>
      <c r="W18" s="14"/>
      <c r="X18" s="46"/>
      <c r="Y18" s="14"/>
      <c r="AD18" s="46"/>
      <c r="AE18" s="1"/>
      <c r="AF18" s="1"/>
      <c r="AG18" s="1"/>
      <c r="AH18" s="1"/>
      <c r="AI18" s="1"/>
      <c r="AJ18" s="1"/>
      <c r="AK18" s="1"/>
      <c r="AL18" s="1"/>
      <c r="AM18" s="1"/>
      <c r="AN18" s="1"/>
      <c r="AO18" s="1"/>
      <c r="AP18" s="1"/>
      <c r="AQ18" s="1"/>
      <c r="AR18" s="1"/>
    </row>
    <row r="19" spans="2:44" ht="15" customHeight="1" thickBot="1" x14ac:dyDescent="0.35">
      <c r="V19" s="60" t="s">
        <v>65</v>
      </c>
    </row>
    <row r="20" spans="2:44" s="4" customFormat="1" ht="15" customHeight="1" thickBot="1" x14ac:dyDescent="0.35">
      <c r="B20" s="65"/>
      <c r="C20" s="65"/>
      <c r="D20" s="38"/>
      <c r="E20" s="38"/>
      <c r="F20" s="39"/>
      <c r="H20" s="40" t="s">
        <v>34</v>
      </c>
      <c r="I20" s="41"/>
      <c r="J20" s="41"/>
      <c r="K20" s="41"/>
      <c r="L20" s="41"/>
      <c r="M20" s="41"/>
      <c r="N20" s="41"/>
      <c r="O20" s="41"/>
      <c r="P20" s="41"/>
      <c r="Q20" s="41"/>
      <c r="R20" s="41"/>
      <c r="S20" s="41"/>
      <c r="T20" s="42"/>
      <c r="V20" s="44"/>
      <c r="W20" s="47" t="s">
        <v>35</v>
      </c>
      <c r="X20" s="44"/>
      <c r="Y20" s="47" t="s">
        <v>46</v>
      </c>
      <c r="Z20" s="44"/>
      <c r="AA20" s="44"/>
      <c r="AB20" s="44"/>
      <c r="AC20" s="44"/>
      <c r="AD20" s="44"/>
    </row>
    <row r="21" spans="2:44" ht="3.9" customHeight="1" thickBot="1" x14ac:dyDescent="0.35">
      <c r="B21" s="14"/>
      <c r="C21" s="14"/>
      <c r="D21" s="14"/>
      <c r="E21" s="14"/>
      <c r="F21" s="14"/>
      <c r="G21" s="14"/>
      <c r="H21" s="14"/>
      <c r="I21" s="14"/>
      <c r="J21" s="14"/>
      <c r="K21" s="14"/>
      <c r="L21" s="14"/>
      <c r="M21" s="14"/>
      <c r="N21" s="14"/>
      <c r="O21" s="14"/>
      <c r="P21" s="14"/>
      <c r="Q21" s="14"/>
      <c r="R21" s="15"/>
      <c r="S21" s="15"/>
      <c r="T21" s="14"/>
      <c r="U21" s="14"/>
      <c r="W21" s="14"/>
      <c r="Y21" s="14"/>
    </row>
    <row r="22" spans="2:44" s="4" customFormat="1" ht="15" customHeight="1" thickBot="1" x14ac:dyDescent="0.35">
      <c r="C22" s="35"/>
      <c r="E22" s="36" t="s">
        <v>31</v>
      </c>
      <c r="F22" s="37"/>
      <c r="G22" s="23"/>
      <c r="H22" s="20"/>
      <c r="I22" s="16"/>
      <c r="J22" s="17"/>
      <c r="K22" s="17"/>
      <c r="L22" s="17"/>
      <c r="M22" s="17"/>
      <c r="N22" s="17"/>
      <c r="O22" s="17"/>
      <c r="P22" s="17"/>
      <c r="Q22" s="18"/>
      <c r="R22" s="19">
        <v>10</v>
      </c>
      <c r="S22" s="201" t="s">
        <v>2</v>
      </c>
      <c r="T22" s="225" t="s">
        <v>1</v>
      </c>
      <c r="U22" s="23"/>
      <c r="V22" s="45"/>
      <c r="W22" s="51" t="s">
        <v>36</v>
      </c>
      <c r="X22" s="45"/>
      <c r="Y22" s="227" t="s">
        <v>49</v>
      </c>
      <c r="Z22" s="44"/>
      <c r="AA22" s="44"/>
      <c r="AB22" s="44"/>
      <c r="AC22" s="44"/>
      <c r="AD22" s="45"/>
      <c r="AE22" s="3" t="s">
        <v>13</v>
      </c>
      <c r="AF22" s="3" t="s">
        <v>19</v>
      </c>
      <c r="AG22" s="3">
        <v>10</v>
      </c>
      <c r="AH22" s="3" t="s">
        <v>28</v>
      </c>
      <c r="AI22" s="3" t="s">
        <v>37</v>
      </c>
      <c r="AJ22" s="3"/>
      <c r="AK22" s="3"/>
      <c r="AL22" s="3"/>
      <c r="AM22" s="3"/>
      <c r="AN22" s="3"/>
      <c r="AO22" s="3"/>
      <c r="AP22" s="3"/>
      <c r="AQ22" s="3"/>
      <c r="AR22" s="3"/>
    </row>
    <row r="23" spans="2:44" s="4" customFormat="1" ht="15" customHeight="1" thickBot="1" x14ac:dyDescent="0.35">
      <c r="B23" s="35" t="s">
        <v>71</v>
      </c>
      <c r="C23" s="55"/>
      <c r="E23" s="36" t="s">
        <v>32</v>
      </c>
      <c r="F23" s="37"/>
      <c r="G23" s="23"/>
      <c r="H23" s="21"/>
      <c r="I23" s="5"/>
      <c r="J23" s="6"/>
      <c r="K23" s="6"/>
      <c r="L23" s="6"/>
      <c r="M23" s="6"/>
      <c r="N23" s="6"/>
      <c r="O23" s="6"/>
      <c r="P23" s="6"/>
      <c r="Q23" s="7"/>
      <c r="R23" s="2">
        <v>9</v>
      </c>
      <c r="S23" s="202"/>
      <c r="T23" s="225"/>
      <c r="U23" s="23"/>
      <c r="V23" s="45"/>
      <c r="W23" s="66"/>
      <c r="X23" s="45"/>
      <c r="Y23" s="228"/>
      <c r="Z23" s="44"/>
      <c r="AA23" s="44"/>
      <c r="AB23" s="44"/>
      <c r="AC23" s="44"/>
      <c r="AD23" s="45"/>
      <c r="AE23" s="3" t="s">
        <v>14</v>
      </c>
      <c r="AF23" s="3" t="s">
        <v>20</v>
      </c>
      <c r="AG23" s="3">
        <v>20</v>
      </c>
      <c r="AH23" s="3" t="s">
        <v>30</v>
      </c>
      <c r="AI23" s="3" t="s">
        <v>38</v>
      </c>
      <c r="AJ23" s="3"/>
      <c r="AK23" s="3"/>
      <c r="AL23" s="3"/>
      <c r="AM23" s="3"/>
      <c r="AN23" s="3"/>
      <c r="AO23" s="3"/>
      <c r="AP23" s="3"/>
      <c r="AQ23" s="3"/>
      <c r="AR23" s="3"/>
    </row>
    <row r="24" spans="2:44" s="4" customFormat="1" ht="15" customHeight="1" thickBot="1" x14ac:dyDescent="0.35">
      <c r="C24" s="35"/>
      <c r="E24" s="199"/>
      <c r="F24" s="200"/>
      <c r="G24" s="23"/>
      <c r="H24" s="21"/>
      <c r="I24" s="5"/>
      <c r="J24" s="6"/>
      <c r="K24" s="6"/>
      <c r="L24" s="6"/>
      <c r="M24" s="6"/>
      <c r="N24" s="6"/>
      <c r="O24" s="6"/>
      <c r="P24" s="6"/>
      <c r="Q24" s="7"/>
      <c r="R24" s="2">
        <v>8</v>
      </c>
      <c r="S24" s="201" t="s">
        <v>3</v>
      </c>
      <c r="T24" s="225"/>
      <c r="U24" s="23"/>
      <c r="V24" s="45"/>
      <c r="W24" s="49" t="s">
        <v>47</v>
      </c>
      <c r="X24" s="45"/>
      <c r="Y24" s="52"/>
      <c r="Z24" s="44"/>
      <c r="AA24" s="44"/>
      <c r="AB24" s="44"/>
      <c r="AC24" s="44"/>
      <c r="AD24" s="45"/>
      <c r="AE24" s="3"/>
      <c r="AF24" s="3" t="s">
        <v>18</v>
      </c>
      <c r="AG24" s="3">
        <v>30</v>
      </c>
      <c r="AH24" s="3" t="s">
        <v>29</v>
      </c>
      <c r="AI24" s="3" t="s">
        <v>39</v>
      </c>
      <c r="AJ24" s="3"/>
      <c r="AK24" s="3"/>
      <c r="AL24" s="3"/>
      <c r="AM24" s="3"/>
      <c r="AN24" s="3"/>
      <c r="AO24" s="3"/>
      <c r="AP24" s="3"/>
      <c r="AQ24" s="3"/>
      <c r="AR24" s="3"/>
    </row>
    <row r="25" spans="2:44" s="4" customFormat="1" ht="15" customHeight="1" thickBot="1" x14ac:dyDescent="0.35">
      <c r="B25" s="35" t="s">
        <v>70</v>
      </c>
      <c r="C25" s="55"/>
      <c r="E25" s="203" t="s">
        <v>33</v>
      </c>
      <c r="F25" s="204"/>
      <c r="G25" s="23"/>
      <c r="H25" s="21"/>
      <c r="I25" s="5"/>
      <c r="J25" s="6"/>
      <c r="K25" s="6"/>
      <c r="L25" s="6"/>
      <c r="M25" s="6"/>
      <c r="N25" s="6"/>
      <c r="O25" s="6"/>
      <c r="P25" s="6"/>
      <c r="Q25" s="7"/>
      <c r="R25" s="2">
        <v>7</v>
      </c>
      <c r="S25" s="202"/>
      <c r="T25" s="225"/>
      <c r="U25" s="23"/>
      <c r="V25" s="45"/>
      <c r="W25" s="50" t="s">
        <v>48</v>
      </c>
      <c r="X25" s="44"/>
      <c r="Y25" s="209"/>
      <c r="Z25" s="44"/>
      <c r="AA25" s="44"/>
      <c r="AB25" s="44"/>
      <c r="AC25" s="44"/>
      <c r="AD25" s="45"/>
      <c r="AE25" s="3" t="s">
        <v>44</v>
      </c>
      <c r="AF25" s="3" t="s">
        <v>15</v>
      </c>
      <c r="AG25" s="3">
        <v>40</v>
      </c>
      <c r="AH25" s="3"/>
      <c r="AI25" s="3" t="s">
        <v>40</v>
      </c>
      <c r="AJ25" s="3"/>
      <c r="AK25" s="3"/>
      <c r="AL25" s="3"/>
      <c r="AM25" s="3"/>
      <c r="AN25" s="3"/>
      <c r="AO25" s="3"/>
      <c r="AP25" s="3"/>
      <c r="AQ25" s="3"/>
      <c r="AR25" s="3"/>
    </row>
    <row r="26" spans="2:44" s="4" customFormat="1" ht="15" customHeight="1" thickBot="1" x14ac:dyDescent="0.35">
      <c r="C26" s="35"/>
      <c r="E26" s="205"/>
      <c r="F26" s="206"/>
      <c r="G26" s="23"/>
      <c r="H26" s="21"/>
      <c r="I26" s="5"/>
      <c r="J26" s="6"/>
      <c r="K26" s="6"/>
      <c r="L26" s="6"/>
      <c r="M26" s="6"/>
      <c r="N26" s="6"/>
      <c r="O26" s="6"/>
      <c r="P26" s="6"/>
      <c r="Q26" s="7"/>
      <c r="R26" s="2">
        <v>6</v>
      </c>
      <c r="S26" s="201" t="s">
        <v>4</v>
      </c>
      <c r="T26" s="225"/>
      <c r="U26" s="23"/>
      <c r="V26" s="44"/>
      <c r="W26" s="212"/>
      <c r="X26" s="44"/>
      <c r="Y26" s="210"/>
      <c r="Z26" s="44"/>
      <c r="AA26" s="44"/>
      <c r="AB26" s="44"/>
      <c r="AC26" s="44"/>
      <c r="AD26" s="45"/>
      <c r="AE26" s="3" t="s">
        <v>45</v>
      </c>
      <c r="AF26" s="3" t="s">
        <v>23</v>
      </c>
      <c r="AG26" s="3">
        <v>50</v>
      </c>
      <c r="AH26" s="3"/>
      <c r="AI26" s="3" t="s">
        <v>41</v>
      </c>
      <c r="AJ26" s="3"/>
      <c r="AK26" s="3"/>
      <c r="AL26" s="3"/>
      <c r="AM26" s="3"/>
      <c r="AN26" s="3"/>
      <c r="AO26" s="3"/>
      <c r="AP26" s="3"/>
      <c r="AQ26" s="3"/>
      <c r="AR26" s="3"/>
    </row>
    <row r="27" spans="2:44" s="4" customFormat="1" ht="15" customHeight="1" thickBot="1" x14ac:dyDescent="0.35">
      <c r="B27" s="35" t="s">
        <v>69</v>
      </c>
      <c r="C27" s="55"/>
      <c r="E27" s="205"/>
      <c r="F27" s="206"/>
      <c r="G27" s="23"/>
      <c r="H27" s="21"/>
      <c r="I27" s="5"/>
      <c r="J27" s="6"/>
      <c r="K27" s="6"/>
      <c r="L27" s="6"/>
      <c r="M27" s="6"/>
      <c r="N27" s="6"/>
      <c r="O27" s="6"/>
      <c r="P27" s="6"/>
      <c r="Q27" s="7"/>
      <c r="R27" s="2">
        <v>5</v>
      </c>
      <c r="S27" s="202"/>
      <c r="T27" s="225"/>
      <c r="U27" s="23"/>
      <c r="V27" s="44"/>
      <c r="W27" s="210"/>
      <c r="X27" s="44"/>
      <c r="Y27" s="210"/>
      <c r="Z27" s="44"/>
      <c r="AA27" s="44"/>
      <c r="AB27" s="44"/>
      <c r="AC27" s="44"/>
      <c r="AD27" s="45"/>
      <c r="AE27" s="3"/>
      <c r="AF27" s="3" t="s">
        <v>24</v>
      </c>
      <c r="AG27" s="3">
        <v>60</v>
      </c>
      <c r="AH27" s="3"/>
      <c r="AI27" s="3" t="s">
        <v>42</v>
      </c>
      <c r="AJ27" s="3"/>
      <c r="AK27" s="3"/>
      <c r="AL27" s="3"/>
      <c r="AM27" s="3"/>
      <c r="AN27" s="3"/>
      <c r="AO27" s="3"/>
      <c r="AP27" s="3"/>
      <c r="AQ27" s="3"/>
      <c r="AR27" s="3"/>
    </row>
    <row r="28" spans="2:44" s="4" customFormat="1" ht="15" customHeight="1" thickBot="1" x14ac:dyDescent="0.35">
      <c r="C28" s="35"/>
      <c r="E28" s="205"/>
      <c r="F28" s="206"/>
      <c r="G28" s="23"/>
      <c r="H28" s="21"/>
      <c r="I28" s="5"/>
      <c r="J28" s="6"/>
      <c r="K28" s="6"/>
      <c r="L28" s="6"/>
      <c r="M28" s="6"/>
      <c r="N28" s="6"/>
      <c r="O28" s="6"/>
      <c r="P28" s="6"/>
      <c r="Q28" s="7"/>
      <c r="R28" s="2">
        <v>4</v>
      </c>
      <c r="S28" s="202"/>
      <c r="T28" s="225"/>
      <c r="U28" s="23"/>
      <c r="V28" s="44"/>
      <c r="W28" s="210"/>
      <c r="X28" s="44"/>
      <c r="Y28" s="210"/>
      <c r="Z28" s="44"/>
      <c r="AA28" s="44"/>
      <c r="AB28" s="44"/>
      <c r="AC28" s="44"/>
      <c r="AD28" s="45"/>
      <c r="AE28" s="3"/>
      <c r="AF28" s="3" t="s">
        <v>22</v>
      </c>
      <c r="AG28" s="3">
        <v>70</v>
      </c>
      <c r="AH28" s="3"/>
      <c r="AI28" s="3" t="s">
        <v>43</v>
      </c>
      <c r="AJ28" s="3"/>
      <c r="AK28" s="3"/>
      <c r="AL28" s="3"/>
      <c r="AM28" s="3"/>
      <c r="AN28" s="3"/>
      <c r="AO28" s="3"/>
      <c r="AP28" s="3"/>
      <c r="AQ28" s="3"/>
      <c r="AR28" s="3"/>
    </row>
    <row r="29" spans="2:44" s="4" customFormat="1" ht="15" customHeight="1" thickBot="1" x14ac:dyDescent="0.35">
      <c r="B29" s="35" t="s">
        <v>68</v>
      </c>
      <c r="C29" s="55"/>
      <c r="E29" s="205"/>
      <c r="F29" s="206"/>
      <c r="G29" s="23"/>
      <c r="H29" s="21"/>
      <c r="I29" s="5"/>
      <c r="J29" s="6"/>
      <c r="K29" s="6"/>
      <c r="L29" s="6"/>
      <c r="M29" s="6"/>
      <c r="N29" s="6"/>
      <c r="O29" s="6"/>
      <c r="P29" s="6"/>
      <c r="Q29" s="7"/>
      <c r="R29" s="2">
        <v>3</v>
      </c>
      <c r="S29" s="201" t="s">
        <v>6</v>
      </c>
      <c r="T29" s="225"/>
      <c r="U29" s="23"/>
      <c r="V29" s="44"/>
      <c r="W29" s="210"/>
      <c r="X29" s="44"/>
      <c r="Y29" s="210"/>
      <c r="Z29" s="44"/>
      <c r="AA29" s="44"/>
      <c r="AB29" s="44"/>
      <c r="AC29" s="44"/>
      <c r="AD29" s="45"/>
      <c r="AE29" s="3"/>
      <c r="AF29" s="3" t="s">
        <v>21</v>
      </c>
      <c r="AG29" s="3">
        <v>80</v>
      </c>
      <c r="AH29" s="3"/>
      <c r="AI29" s="3"/>
      <c r="AJ29" s="3"/>
      <c r="AK29" s="3"/>
      <c r="AL29" s="3"/>
      <c r="AM29" s="3"/>
      <c r="AN29" s="3"/>
      <c r="AO29" s="3"/>
      <c r="AP29" s="3"/>
      <c r="AQ29" s="3"/>
      <c r="AR29" s="3"/>
    </row>
    <row r="30" spans="2:44" s="4" customFormat="1" ht="15" customHeight="1" thickBot="1" x14ac:dyDescent="0.35">
      <c r="C30" s="35"/>
      <c r="E30" s="205"/>
      <c r="F30" s="206"/>
      <c r="G30" s="23"/>
      <c r="H30" s="21"/>
      <c r="I30" s="5"/>
      <c r="J30" s="6"/>
      <c r="K30" s="6"/>
      <c r="L30" s="6"/>
      <c r="M30" s="6"/>
      <c r="N30" s="6"/>
      <c r="O30" s="6"/>
      <c r="P30" s="6"/>
      <c r="Q30" s="7"/>
      <c r="R30" s="2">
        <v>2</v>
      </c>
      <c r="S30" s="213"/>
      <c r="T30" s="225"/>
      <c r="U30" s="23"/>
      <c r="V30" s="44"/>
      <c r="W30" s="210"/>
      <c r="X30" s="44"/>
      <c r="Y30" s="210"/>
      <c r="Z30" s="44"/>
      <c r="AA30" s="44"/>
      <c r="AB30" s="44"/>
      <c r="AC30" s="44"/>
      <c r="AD30" s="45"/>
      <c r="AE30" s="3"/>
      <c r="AF30" s="3" t="s">
        <v>17</v>
      </c>
      <c r="AG30" s="3">
        <v>90</v>
      </c>
      <c r="AH30" s="3"/>
      <c r="AI30" s="3"/>
      <c r="AJ30" s="3"/>
      <c r="AK30" s="3"/>
      <c r="AL30" s="3"/>
      <c r="AM30" s="3"/>
      <c r="AN30" s="3"/>
      <c r="AO30" s="3"/>
      <c r="AP30" s="3"/>
      <c r="AQ30" s="3"/>
      <c r="AR30" s="3"/>
    </row>
    <row r="31" spans="2:44" s="4" customFormat="1" ht="15" customHeight="1" thickBot="1" x14ac:dyDescent="0.35">
      <c r="B31" s="35" t="s">
        <v>66</v>
      </c>
      <c r="C31" s="55"/>
      <c r="E31" s="205"/>
      <c r="F31" s="206"/>
      <c r="G31" s="23"/>
      <c r="H31" s="22"/>
      <c r="I31" s="8"/>
      <c r="J31" s="8"/>
      <c r="K31" s="8"/>
      <c r="L31" s="8"/>
      <c r="M31" s="8"/>
      <c r="N31" s="8"/>
      <c r="O31" s="8"/>
      <c r="P31" s="8"/>
      <c r="Q31" s="9"/>
      <c r="R31" s="2">
        <v>1</v>
      </c>
      <c r="S31" s="32" t="s">
        <v>5</v>
      </c>
      <c r="T31" s="226"/>
      <c r="U31" s="23"/>
      <c r="V31" s="44"/>
      <c r="W31" s="210"/>
      <c r="X31" s="44"/>
      <c r="Y31" s="210"/>
      <c r="Z31" s="44"/>
      <c r="AA31" s="44"/>
      <c r="AB31" s="44"/>
      <c r="AC31" s="44"/>
      <c r="AD31" s="45"/>
      <c r="AE31" s="3"/>
      <c r="AF31" s="3" t="s">
        <v>16</v>
      </c>
      <c r="AG31" s="3">
        <v>900</v>
      </c>
      <c r="AH31" s="3"/>
      <c r="AI31" s="3"/>
      <c r="AJ31" s="3"/>
      <c r="AK31" s="3"/>
      <c r="AL31" s="3"/>
      <c r="AM31" s="3"/>
      <c r="AN31" s="3"/>
      <c r="AO31" s="3"/>
      <c r="AP31" s="3"/>
      <c r="AQ31" s="3"/>
      <c r="AR31" s="3"/>
    </row>
    <row r="32" spans="2:44" s="11" customFormat="1" ht="15" customHeight="1" thickBot="1" x14ac:dyDescent="0.35">
      <c r="C32" s="35"/>
      <c r="E32" s="205"/>
      <c r="F32" s="206"/>
      <c r="G32" s="24"/>
      <c r="H32" s="13">
        <v>1</v>
      </c>
      <c r="I32" s="10">
        <v>2</v>
      </c>
      <c r="J32" s="10">
        <v>3</v>
      </c>
      <c r="K32" s="10">
        <v>4</v>
      </c>
      <c r="L32" s="10">
        <v>5</v>
      </c>
      <c r="M32" s="10">
        <v>6</v>
      </c>
      <c r="N32" s="10">
        <v>7</v>
      </c>
      <c r="O32" s="10">
        <v>8</v>
      </c>
      <c r="P32" s="10">
        <v>9</v>
      </c>
      <c r="Q32" s="10">
        <v>10</v>
      </c>
      <c r="R32" s="214" t="s">
        <v>11</v>
      </c>
      <c r="S32" s="215"/>
      <c r="T32" s="216"/>
      <c r="U32" s="24"/>
      <c r="V32" s="48"/>
      <c r="W32" s="210"/>
      <c r="X32" s="48"/>
      <c r="Y32" s="210"/>
      <c r="Z32" s="48"/>
      <c r="AA32" s="48"/>
      <c r="AB32" s="48"/>
      <c r="AC32" s="48"/>
      <c r="AD32" s="25"/>
      <c r="AE32" s="10"/>
      <c r="AF32" s="10"/>
      <c r="AG32" s="10"/>
      <c r="AH32" s="10"/>
      <c r="AI32" s="10"/>
      <c r="AJ32" s="10"/>
      <c r="AK32" s="10"/>
      <c r="AL32" s="10"/>
      <c r="AM32" s="10"/>
      <c r="AN32" s="10"/>
      <c r="AO32" s="10"/>
      <c r="AP32" s="10"/>
      <c r="AQ32" s="10"/>
      <c r="AR32" s="10"/>
    </row>
    <row r="33" spans="2:44" s="11" customFormat="1" ht="15" customHeight="1" thickBot="1" x14ac:dyDescent="0.35">
      <c r="B33" s="35" t="s">
        <v>67</v>
      </c>
      <c r="C33" s="55"/>
      <c r="E33" s="207"/>
      <c r="F33" s="208"/>
      <c r="G33" s="24"/>
      <c r="H33" s="26" t="s">
        <v>25</v>
      </c>
      <c r="I33" s="26"/>
      <c r="J33" s="26"/>
      <c r="K33" s="31"/>
      <c r="L33" s="27" t="s">
        <v>26</v>
      </c>
      <c r="M33" s="28"/>
      <c r="N33" s="27" t="s">
        <v>27</v>
      </c>
      <c r="O33" s="29"/>
      <c r="P33" s="29"/>
      <c r="Q33" s="30"/>
      <c r="R33" s="217"/>
      <c r="S33" s="218"/>
      <c r="T33" s="219"/>
      <c r="U33" s="24"/>
      <c r="V33" s="48"/>
      <c r="W33" s="210"/>
      <c r="X33" s="48"/>
      <c r="Y33" s="210"/>
      <c r="Z33" s="48"/>
      <c r="AA33" s="48"/>
      <c r="AB33" s="48"/>
      <c r="AC33" s="48"/>
      <c r="AD33" s="25"/>
      <c r="AE33" s="10"/>
      <c r="AF33" s="10"/>
      <c r="AG33" s="10"/>
      <c r="AH33" s="10"/>
      <c r="AI33" s="10"/>
      <c r="AJ33" s="10"/>
      <c r="AK33" s="10"/>
      <c r="AL33" s="10"/>
      <c r="AM33" s="10"/>
      <c r="AN33" s="10"/>
      <c r="AO33" s="10"/>
      <c r="AP33" s="10"/>
      <c r="AQ33" s="10"/>
      <c r="AR33" s="10"/>
    </row>
    <row r="34" spans="2:44" s="4" customFormat="1" ht="15" customHeight="1" thickBot="1" x14ac:dyDescent="0.35">
      <c r="C34" s="34"/>
      <c r="G34" s="23"/>
      <c r="H34" s="223" t="s">
        <v>0</v>
      </c>
      <c r="I34" s="223"/>
      <c r="J34" s="223"/>
      <c r="K34" s="223"/>
      <c r="L34" s="223"/>
      <c r="M34" s="223"/>
      <c r="N34" s="223"/>
      <c r="O34" s="223"/>
      <c r="P34" s="223"/>
      <c r="Q34" s="224"/>
      <c r="R34" s="220"/>
      <c r="S34" s="221"/>
      <c r="T34" s="222"/>
      <c r="U34" s="23"/>
      <c r="V34" s="44"/>
      <c r="W34" s="211"/>
      <c r="X34" s="44"/>
      <c r="Y34" s="211"/>
      <c r="Z34" s="44"/>
      <c r="AA34" s="44"/>
      <c r="AB34" s="44"/>
      <c r="AC34" s="44"/>
      <c r="AD34" s="45"/>
      <c r="AE34" s="3"/>
      <c r="AF34" s="3"/>
      <c r="AG34" s="3"/>
      <c r="AH34" s="3"/>
      <c r="AI34" s="3"/>
      <c r="AJ34" s="3"/>
      <c r="AK34" s="3"/>
      <c r="AL34" s="3"/>
      <c r="AM34" s="3"/>
      <c r="AN34" s="3"/>
      <c r="AO34" s="3"/>
      <c r="AP34" s="3"/>
      <c r="AQ34" s="3"/>
      <c r="AR34" s="3"/>
    </row>
    <row r="35" spans="2:44" ht="3.9" customHeight="1" x14ac:dyDescent="0.3">
      <c r="B35" s="14"/>
      <c r="C35" s="14"/>
      <c r="D35" s="14"/>
      <c r="E35" s="14"/>
      <c r="F35" s="14"/>
      <c r="G35" s="14"/>
      <c r="H35" s="14"/>
      <c r="I35" s="14"/>
      <c r="J35" s="14"/>
      <c r="K35" s="14"/>
      <c r="L35" s="14"/>
      <c r="M35" s="14"/>
      <c r="N35" s="14"/>
      <c r="O35" s="14"/>
      <c r="P35" s="14"/>
      <c r="Q35" s="14"/>
      <c r="R35" s="15"/>
      <c r="S35" s="15"/>
      <c r="T35" s="14"/>
      <c r="U35" s="14"/>
      <c r="V35" s="46"/>
      <c r="W35" s="14"/>
      <c r="X35" s="46"/>
      <c r="Y35" s="14"/>
      <c r="AD35" s="46"/>
      <c r="AE35" s="1"/>
      <c r="AF35" s="1"/>
      <c r="AG35" s="1"/>
      <c r="AH35" s="1"/>
      <c r="AI35" s="1"/>
      <c r="AJ35" s="1"/>
      <c r="AK35" s="1"/>
      <c r="AL35" s="1"/>
      <c r="AM35" s="1"/>
      <c r="AN35" s="1"/>
      <c r="AO35" s="1"/>
      <c r="AP35" s="1"/>
      <c r="AQ35" s="1"/>
      <c r="AR35" s="1"/>
    </row>
    <row r="36" spans="2:44" ht="15" customHeight="1" thickBot="1" x14ac:dyDescent="0.35">
      <c r="V36" s="60" t="s">
        <v>65</v>
      </c>
    </row>
    <row r="37" spans="2:44" s="4" customFormat="1" ht="15" customHeight="1" thickBot="1" x14ac:dyDescent="0.35">
      <c r="B37" s="65"/>
      <c r="C37" s="65"/>
      <c r="D37" s="38"/>
      <c r="E37" s="38"/>
      <c r="F37" s="39"/>
      <c r="H37" s="40" t="s">
        <v>34</v>
      </c>
      <c r="I37" s="41"/>
      <c r="J37" s="41"/>
      <c r="K37" s="41"/>
      <c r="L37" s="41"/>
      <c r="M37" s="41"/>
      <c r="N37" s="41"/>
      <c r="O37" s="41"/>
      <c r="P37" s="41"/>
      <c r="Q37" s="41"/>
      <c r="R37" s="41"/>
      <c r="S37" s="41"/>
      <c r="T37" s="42"/>
      <c r="V37" s="44"/>
      <c r="W37" s="47" t="s">
        <v>35</v>
      </c>
      <c r="X37" s="44"/>
      <c r="Y37" s="47" t="s">
        <v>46</v>
      </c>
      <c r="Z37" s="44"/>
      <c r="AA37" s="44"/>
      <c r="AB37" s="44"/>
      <c r="AC37" s="44"/>
      <c r="AD37" s="44"/>
    </row>
    <row r="38" spans="2:44" ht="3.9" customHeight="1" thickBot="1" x14ac:dyDescent="0.35">
      <c r="B38" s="14"/>
      <c r="C38" s="14"/>
      <c r="D38" s="14"/>
      <c r="E38" s="14"/>
      <c r="F38" s="14"/>
      <c r="G38" s="14"/>
      <c r="H38" s="14"/>
      <c r="I38" s="14"/>
      <c r="J38" s="14"/>
      <c r="K38" s="14"/>
      <c r="L38" s="14"/>
      <c r="M38" s="14"/>
      <c r="N38" s="14"/>
      <c r="O38" s="14"/>
      <c r="P38" s="14"/>
      <c r="Q38" s="14"/>
      <c r="R38" s="15"/>
      <c r="S38" s="15"/>
      <c r="T38" s="14"/>
      <c r="U38" s="14"/>
      <c r="W38" s="14"/>
      <c r="Y38" s="14"/>
    </row>
    <row r="39" spans="2:44" s="4" customFormat="1" ht="15" customHeight="1" thickBot="1" x14ac:dyDescent="0.35">
      <c r="C39" s="35"/>
      <c r="E39" s="36" t="s">
        <v>31</v>
      </c>
      <c r="F39" s="37"/>
      <c r="G39" s="23"/>
      <c r="H39" s="20"/>
      <c r="I39" s="16"/>
      <c r="J39" s="17"/>
      <c r="K39" s="17"/>
      <c r="L39" s="17"/>
      <c r="M39" s="17"/>
      <c r="N39" s="17"/>
      <c r="O39" s="17"/>
      <c r="P39" s="17"/>
      <c r="Q39" s="18"/>
      <c r="R39" s="19">
        <v>10</v>
      </c>
      <c r="S39" s="201" t="s">
        <v>2</v>
      </c>
      <c r="T39" s="225" t="s">
        <v>1</v>
      </c>
      <c r="U39" s="23"/>
      <c r="V39" s="45"/>
      <c r="W39" s="51" t="s">
        <v>36</v>
      </c>
      <c r="X39" s="45"/>
      <c r="Y39" s="227" t="s">
        <v>49</v>
      </c>
      <c r="Z39" s="44"/>
      <c r="AA39" s="44"/>
      <c r="AB39" s="44"/>
      <c r="AC39" s="44"/>
      <c r="AD39" s="45"/>
      <c r="AE39" s="3" t="s">
        <v>13</v>
      </c>
      <c r="AF39" s="3" t="s">
        <v>19</v>
      </c>
      <c r="AG39" s="3">
        <v>10</v>
      </c>
      <c r="AH39" s="3" t="s">
        <v>28</v>
      </c>
      <c r="AI39" s="3" t="s">
        <v>37</v>
      </c>
      <c r="AJ39" s="3"/>
      <c r="AK39" s="3"/>
      <c r="AL39" s="3"/>
      <c r="AM39" s="3"/>
      <c r="AN39" s="3"/>
      <c r="AO39" s="3"/>
      <c r="AP39" s="3"/>
      <c r="AQ39" s="3"/>
      <c r="AR39" s="3"/>
    </row>
    <row r="40" spans="2:44" s="4" customFormat="1" ht="15" customHeight="1" thickBot="1" x14ac:dyDescent="0.35">
      <c r="B40" s="35" t="s">
        <v>71</v>
      </c>
      <c r="C40" s="55"/>
      <c r="E40" s="36" t="s">
        <v>32</v>
      </c>
      <c r="F40" s="37"/>
      <c r="G40" s="23"/>
      <c r="H40" s="21"/>
      <c r="I40" s="5"/>
      <c r="J40" s="6"/>
      <c r="K40" s="6"/>
      <c r="L40" s="6"/>
      <c r="M40" s="6"/>
      <c r="N40" s="6"/>
      <c r="O40" s="6"/>
      <c r="P40" s="6"/>
      <c r="Q40" s="7"/>
      <c r="R40" s="2">
        <v>9</v>
      </c>
      <c r="S40" s="202"/>
      <c r="T40" s="225"/>
      <c r="U40" s="23"/>
      <c r="V40" s="45"/>
      <c r="W40" s="66"/>
      <c r="X40" s="45"/>
      <c r="Y40" s="228"/>
      <c r="Z40" s="44"/>
      <c r="AA40" s="44"/>
      <c r="AB40" s="44"/>
      <c r="AC40" s="44"/>
      <c r="AD40" s="45"/>
      <c r="AE40" s="3" t="s">
        <v>14</v>
      </c>
      <c r="AF40" s="3" t="s">
        <v>20</v>
      </c>
      <c r="AG40" s="3">
        <v>20</v>
      </c>
      <c r="AH40" s="3" t="s">
        <v>30</v>
      </c>
      <c r="AI40" s="3" t="s">
        <v>38</v>
      </c>
      <c r="AJ40" s="3"/>
      <c r="AK40" s="3"/>
      <c r="AL40" s="3"/>
      <c r="AM40" s="3"/>
      <c r="AN40" s="3"/>
      <c r="AO40" s="3"/>
      <c r="AP40" s="3"/>
      <c r="AQ40" s="3"/>
      <c r="AR40" s="3"/>
    </row>
    <row r="41" spans="2:44" s="4" customFormat="1" ht="15" customHeight="1" thickBot="1" x14ac:dyDescent="0.35">
      <c r="C41" s="35"/>
      <c r="E41" s="199"/>
      <c r="F41" s="200"/>
      <c r="G41" s="23"/>
      <c r="H41" s="21"/>
      <c r="I41" s="5"/>
      <c r="J41" s="6"/>
      <c r="K41" s="6"/>
      <c r="L41" s="6"/>
      <c r="M41" s="6"/>
      <c r="N41" s="6"/>
      <c r="O41" s="6"/>
      <c r="P41" s="6"/>
      <c r="Q41" s="7"/>
      <c r="R41" s="2">
        <v>8</v>
      </c>
      <c r="S41" s="201" t="s">
        <v>3</v>
      </c>
      <c r="T41" s="225"/>
      <c r="U41" s="23"/>
      <c r="V41" s="45"/>
      <c r="W41" s="49" t="s">
        <v>47</v>
      </c>
      <c r="X41" s="45"/>
      <c r="Y41" s="52"/>
      <c r="Z41" s="44"/>
      <c r="AA41" s="44"/>
      <c r="AB41" s="44"/>
      <c r="AC41" s="44"/>
      <c r="AD41" s="45"/>
      <c r="AE41" s="3"/>
      <c r="AF41" s="3" t="s">
        <v>18</v>
      </c>
      <c r="AG41" s="3">
        <v>30</v>
      </c>
      <c r="AH41" s="3" t="s">
        <v>29</v>
      </c>
      <c r="AI41" s="3" t="s">
        <v>39</v>
      </c>
      <c r="AJ41" s="3"/>
      <c r="AK41" s="3"/>
      <c r="AL41" s="3"/>
      <c r="AM41" s="3"/>
      <c r="AN41" s="3"/>
      <c r="AO41" s="3"/>
      <c r="AP41" s="3"/>
      <c r="AQ41" s="3"/>
      <c r="AR41" s="3"/>
    </row>
    <row r="42" spans="2:44" s="4" customFormat="1" ht="15" customHeight="1" thickBot="1" x14ac:dyDescent="0.35">
      <c r="B42" s="35" t="s">
        <v>70</v>
      </c>
      <c r="C42" s="55"/>
      <c r="E42" s="203" t="s">
        <v>33</v>
      </c>
      <c r="F42" s="204"/>
      <c r="G42" s="23"/>
      <c r="H42" s="21"/>
      <c r="I42" s="5"/>
      <c r="J42" s="6"/>
      <c r="K42" s="6"/>
      <c r="L42" s="6"/>
      <c r="M42" s="6"/>
      <c r="N42" s="6"/>
      <c r="O42" s="6"/>
      <c r="P42" s="6"/>
      <c r="Q42" s="7"/>
      <c r="R42" s="2">
        <v>7</v>
      </c>
      <c r="S42" s="202"/>
      <c r="T42" s="225"/>
      <c r="U42" s="23"/>
      <c r="V42" s="45"/>
      <c r="W42" s="50" t="s">
        <v>48</v>
      </c>
      <c r="X42" s="44"/>
      <c r="Y42" s="209"/>
      <c r="Z42" s="44"/>
      <c r="AA42" s="44"/>
      <c r="AB42" s="44"/>
      <c r="AC42" s="44"/>
      <c r="AD42" s="45"/>
      <c r="AE42" s="3" t="s">
        <v>44</v>
      </c>
      <c r="AF42" s="3" t="s">
        <v>15</v>
      </c>
      <c r="AG42" s="3">
        <v>40</v>
      </c>
      <c r="AH42" s="3"/>
      <c r="AI42" s="3" t="s">
        <v>40</v>
      </c>
      <c r="AJ42" s="3"/>
      <c r="AK42" s="3"/>
      <c r="AL42" s="3"/>
      <c r="AM42" s="3"/>
      <c r="AN42" s="3"/>
      <c r="AO42" s="3"/>
      <c r="AP42" s="3"/>
      <c r="AQ42" s="3"/>
      <c r="AR42" s="3"/>
    </row>
    <row r="43" spans="2:44" s="4" customFormat="1" ht="15" customHeight="1" thickBot="1" x14ac:dyDescent="0.35">
      <c r="C43" s="35"/>
      <c r="E43" s="205"/>
      <c r="F43" s="206"/>
      <c r="G43" s="23"/>
      <c r="H43" s="21"/>
      <c r="I43" s="5"/>
      <c r="J43" s="6"/>
      <c r="K43" s="6"/>
      <c r="L43" s="6"/>
      <c r="M43" s="6"/>
      <c r="N43" s="6"/>
      <c r="O43" s="6"/>
      <c r="P43" s="6"/>
      <c r="Q43" s="7"/>
      <c r="R43" s="2">
        <v>6</v>
      </c>
      <c r="S43" s="201" t="s">
        <v>4</v>
      </c>
      <c r="T43" s="225"/>
      <c r="U43" s="23"/>
      <c r="V43" s="44"/>
      <c r="W43" s="212"/>
      <c r="X43" s="44"/>
      <c r="Y43" s="210"/>
      <c r="Z43" s="44"/>
      <c r="AA43" s="44"/>
      <c r="AB43" s="44"/>
      <c r="AC43" s="44"/>
      <c r="AD43" s="45"/>
      <c r="AE43" s="3" t="s">
        <v>45</v>
      </c>
      <c r="AF43" s="3" t="s">
        <v>23</v>
      </c>
      <c r="AG43" s="3">
        <v>50</v>
      </c>
      <c r="AH43" s="3"/>
      <c r="AI43" s="3" t="s">
        <v>41</v>
      </c>
      <c r="AJ43" s="3"/>
      <c r="AK43" s="3"/>
      <c r="AL43" s="3"/>
      <c r="AM43" s="3"/>
      <c r="AN43" s="3"/>
      <c r="AO43" s="3"/>
      <c r="AP43" s="3"/>
      <c r="AQ43" s="3"/>
      <c r="AR43" s="3"/>
    </row>
    <row r="44" spans="2:44" s="4" customFormat="1" ht="15" customHeight="1" thickBot="1" x14ac:dyDescent="0.35">
      <c r="B44" s="35" t="s">
        <v>69</v>
      </c>
      <c r="C44" s="55"/>
      <c r="E44" s="205"/>
      <c r="F44" s="206"/>
      <c r="G44" s="23"/>
      <c r="H44" s="21"/>
      <c r="I44" s="5"/>
      <c r="J44" s="6"/>
      <c r="K44" s="6"/>
      <c r="L44" s="6"/>
      <c r="M44" s="6"/>
      <c r="N44" s="6"/>
      <c r="O44" s="6"/>
      <c r="P44" s="6"/>
      <c r="Q44" s="7"/>
      <c r="R44" s="2">
        <v>5</v>
      </c>
      <c r="S44" s="202"/>
      <c r="T44" s="225"/>
      <c r="U44" s="23"/>
      <c r="V44" s="44"/>
      <c r="W44" s="210"/>
      <c r="X44" s="44"/>
      <c r="Y44" s="210"/>
      <c r="Z44" s="44"/>
      <c r="AA44" s="44"/>
      <c r="AB44" s="44"/>
      <c r="AC44" s="44"/>
      <c r="AD44" s="45"/>
      <c r="AE44" s="3"/>
      <c r="AF44" s="3" t="s">
        <v>24</v>
      </c>
      <c r="AG44" s="3">
        <v>60</v>
      </c>
      <c r="AH44" s="3"/>
      <c r="AI44" s="3" t="s">
        <v>42</v>
      </c>
      <c r="AJ44" s="3"/>
      <c r="AK44" s="3"/>
      <c r="AL44" s="3"/>
      <c r="AM44" s="3"/>
      <c r="AN44" s="3"/>
      <c r="AO44" s="3"/>
      <c r="AP44" s="3"/>
      <c r="AQ44" s="3"/>
      <c r="AR44" s="3"/>
    </row>
    <row r="45" spans="2:44" s="4" customFormat="1" ht="15" customHeight="1" thickBot="1" x14ac:dyDescent="0.35">
      <c r="C45" s="35"/>
      <c r="E45" s="205"/>
      <c r="F45" s="206"/>
      <c r="G45" s="23"/>
      <c r="H45" s="21"/>
      <c r="I45" s="5"/>
      <c r="J45" s="6"/>
      <c r="K45" s="6"/>
      <c r="L45" s="6"/>
      <c r="M45" s="6"/>
      <c r="N45" s="6"/>
      <c r="O45" s="6"/>
      <c r="P45" s="6"/>
      <c r="Q45" s="7"/>
      <c r="R45" s="2">
        <v>4</v>
      </c>
      <c r="S45" s="202"/>
      <c r="T45" s="225"/>
      <c r="U45" s="23"/>
      <c r="V45" s="44"/>
      <c r="W45" s="210"/>
      <c r="X45" s="44"/>
      <c r="Y45" s="210"/>
      <c r="Z45" s="44"/>
      <c r="AA45" s="44"/>
      <c r="AB45" s="44"/>
      <c r="AC45" s="44"/>
      <c r="AD45" s="45"/>
      <c r="AE45" s="3"/>
      <c r="AF45" s="3" t="s">
        <v>22</v>
      </c>
      <c r="AG45" s="3">
        <v>70</v>
      </c>
      <c r="AH45" s="3"/>
      <c r="AI45" s="3" t="s">
        <v>43</v>
      </c>
      <c r="AJ45" s="3"/>
      <c r="AK45" s="3"/>
      <c r="AL45" s="3"/>
      <c r="AM45" s="3"/>
      <c r="AN45" s="3"/>
      <c r="AO45" s="3"/>
      <c r="AP45" s="3"/>
      <c r="AQ45" s="3"/>
      <c r="AR45" s="3"/>
    </row>
    <row r="46" spans="2:44" s="4" customFormat="1" ht="15" customHeight="1" thickBot="1" x14ac:dyDescent="0.35">
      <c r="B46" s="35" t="s">
        <v>68</v>
      </c>
      <c r="C46" s="55"/>
      <c r="E46" s="205"/>
      <c r="F46" s="206"/>
      <c r="G46" s="23"/>
      <c r="H46" s="21"/>
      <c r="I46" s="5"/>
      <c r="J46" s="6"/>
      <c r="K46" s="6"/>
      <c r="L46" s="6"/>
      <c r="M46" s="6"/>
      <c r="N46" s="6"/>
      <c r="O46" s="6"/>
      <c r="P46" s="6"/>
      <c r="Q46" s="7"/>
      <c r="R46" s="2">
        <v>3</v>
      </c>
      <c r="S46" s="201" t="s">
        <v>6</v>
      </c>
      <c r="T46" s="225"/>
      <c r="U46" s="23"/>
      <c r="V46" s="44"/>
      <c r="W46" s="210"/>
      <c r="X46" s="44"/>
      <c r="Y46" s="210"/>
      <c r="Z46" s="44"/>
      <c r="AA46" s="44"/>
      <c r="AB46" s="44"/>
      <c r="AC46" s="44"/>
      <c r="AD46" s="45"/>
      <c r="AE46" s="3"/>
      <c r="AF46" s="3" t="s">
        <v>21</v>
      </c>
      <c r="AG46" s="3">
        <v>80</v>
      </c>
      <c r="AH46" s="3"/>
      <c r="AI46" s="3"/>
      <c r="AJ46" s="3"/>
      <c r="AK46" s="3"/>
      <c r="AL46" s="3"/>
      <c r="AM46" s="3"/>
      <c r="AN46" s="3"/>
      <c r="AO46" s="3"/>
      <c r="AP46" s="3"/>
      <c r="AQ46" s="3"/>
      <c r="AR46" s="3"/>
    </row>
    <row r="47" spans="2:44" s="4" customFormat="1" ht="15" customHeight="1" thickBot="1" x14ac:dyDescent="0.35">
      <c r="C47" s="35"/>
      <c r="E47" s="205"/>
      <c r="F47" s="206"/>
      <c r="G47" s="23"/>
      <c r="H47" s="21"/>
      <c r="I47" s="5"/>
      <c r="J47" s="6"/>
      <c r="K47" s="6"/>
      <c r="L47" s="6"/>
      <c r="M47" s="6"/>
      <c r="N47" s="6"/>
      <c r="O47" s="6"/>
      <c r="P47" s="6"/>
      <c r="Q47" s="7"/>
      <c r="R47" s="2">
        <v>2</v>
      </c>
      <c r="S47" s="213"/>
      <c r="T47" s="225"/>
      <c r="U47" s="23"/>
      <c r="V47" s="44"/>
      <c r="W47" s="210"/>
      <c r="X47" s="44"/>
      <c r="Y47" s="210"/>
      <c r="Z47" s="44"/>
      <c r="AA47" s="44"/>
      <c r="AB47" s="44"/>
      <c r="AC47" s="44"/>
      <c r="AD47" s="45"/>
      <c r="AE47" s="3"/>
      <c r="AF47" s="3" t="s">
        <v>17</v>
      </c>
      <c r="AG47" s="3">
        <v>90</v>
      </c>
      <c r="AH47" s="3"/>
      <c r="AI47" s="3"/>
      <c r="AJ47" s="3"/>
      <c r="AK47" s="3"/>
      <c r="AL47" s="3"/>
      <c r="AM47" s="3"/>
      <c r="AN47" s="3"/>
      <c r="AO47" s="3"/>
      <c r="AP47" s="3"/>
      <c r="AQ47" s="3"/>
      <c r="AR47" s="3"/>
    </row>
    <row r="48" spans="2:44" s="4" customFormat="1" ht="15" customHeight="1" thickBot="1" x14ac:dyDescent="0.35">
      <c r="B48" s="35" t="s">
        <v>66</v>
      </c>
      <c r="C48" s="55"/>
      <c r="E48" s="205"/>
      <c r="F48" s="206"/>
      <c r="G48" s="23"/>
      <c r="H48" s="22"/>
      <c r="I48" s="8"/>
      <c r="J48" s="8"/>
      <c r="K48" s="8"/>
      <c r="L48" s="8"/>
      <c r="M48" s="8"/>
      <c r="N48" s="8"/>
      <c r="O48" s="8"/>
      <c r="P48" s="8"/>
      <c r="Q48" s="9"/>
      <c r="R48" s="2">
        <v>1</v>
      </c>
      <c r="S48" s="32" t="s">
        <v>5</v>
      </c>
      <c r="T48" s="226"/>
      <c r="U48" s="23"/>
      <c r="V48" s="44"/>
      <c r="W48" s="210"/>
      <c r="X48" s="44"/>
      <c r="Y48" s="210"/>
      <c r="Z48" s="44"/>
      <c r="AA48" s="44"/>
      <c r="AB48" s="44"/>
      <c r="AC48" s="44"/>
      <c r="AD48" s="45"/>
      <c r="AE48" s="3"/>
      <c r="AF48" s="3" t="s">
        <v>16</v>
      </c>
      <c r="AG48" s="3">
        <v>900</v>
      </c>
      <c r="AH48" s="3"/>
      <c r="AI48" s="3"/>
      <c r="AJ48" s="3"/>
      <c r="AK48" s="3"/>
      <c r="AL48" s="3"/>
      <c r="AM48" s="3"/>
      <c r="AN48" s="3"/>
      <c r="AO48" s="3"/>
      <c r="AP48" s="3"/>
      <c r="AQ48" s="3"/>
      <c r="AR48" s="3"/>
    </row>
    <row r="49" spans="2:44" s="11" customFormat="1" ht="15" customHeight="1" thickBot="1" x14ac:dyDescent="0.35">
      <c r="C49" s="35"/>
      <c r="E49" s="205"/>
      <c r="F49" s="206"/>
      <c r="G49" s="24"/>
      <c r="H49" s="13">
        <v>1</v>
      </c>
      <c r="I49" s="10">
        <v>2</v>
      </c>
      <c r="J49" s="10">
        <v>3</v>
      </c>
      <c r="K49" s="10">
        <v>4</v>
      </c>
      <c r="L49" s="10">
        <v>5</v>
      </c>
      <c r="M49" s="10">
        <v>6</v>
      </c>
      <c r="N49" s="10">
        <v>7</v>
      </c>
      <c r="O49" s="10">
        <v>8</v>
      </c>
      <c r="P49" s="10">
        <v>9</v>
      </c>
      <c r="Q49" s="10">
        <v>10</v>
      </c>
      <c r="R49" s="214" t="s">
        <v>12</v>
      </c>
      <c r="S49" s="215"/>
      <c r="T49" s="216"/>
      <c r="U49" s="24"/>
      <c r="V49" s="48"/>
      <c r="W49" s="210"/>
      <c r="X49" s="48"/>
      <c r="Y49" s="210"/>
      <c r="Z49" s="48"/>
      <c r="AA49" s="48"/>
      <c r="AB49" s="48"/>
      <c r="AC49" s="48"/>
      <c r="AD49" s="25"/>
      <c r="AE49" s="10"/>
      <c r="AF49" s="10"/>
      <c r="AG49" s="10"/>
      <c r="AH49" s="10"/>
      <c r="AI49" s="10"/>
      <c r="AJ49" s="10"/>
      <c r="AK49" s="10"/>
      <c r="AL49" s="10"/>
      <c r="AM49" s="10"/>
      <c r="AN49" s="10"/>
      <c r="AO49" s="10"/>
      <c r="AP49" s="10"/>
      <c r="AQ49" s="10"/>
      <c r="AR49" s="10"/>
    </row>
    <row r="50" spans="2:44" s="11" customFormat="1" ht="15" customHeight="1" thickBot="1" x14ac:dyDescent="0.35">
      <c r="B50" s="35" t="s">
        <v>67</v>
      </c>
      <c r="C50" s="55"/>
      <c r="E50" s="207"/>
      <c r="F50" s="208"/>
      <c r="G50" s="24"/>
      <c r="H50" s="26" t="s">
        <v>25</v>
      </c>
      <c r="I50" s="26"/>
      <c r="J50" s="26"/>
      <c r="K50" s="31"/>
      <c r="L50" s="27" t="s">
        <v>26</v>
      </c>
      <c r="M50" s="28"/>
      <c r="N50" s="27" t="s">
        <v>27</v>
      </c>
      <c r="O50" s="29"/>
      <c r="P50" s="29"/>
      <c r="Q50" s="30"/>
      <c r="R50" s="217"/>
      <c r="S50" s="218"/>
      <c r="T50" s="219"/>
      <c r="U50" s="24"/>
      <c r="V50" s="48"/>
      <c r="W50" s="210"/>
      <c r="X50" s="48"/>
      <c r="Y50" s="210"/>
      <c r="Z50" s="48"/>
      <c r="AA50" s="48"/>
      <c r="AB50" s="48"/>
      <c r="AC50" s="48"/>
      <c r="AD50" s="25"/>
      <c r="AE50" s="10"/>
      <c r="AF50" s="10"/>
      <c r="AG50" s="10"/>
      <c r="AH50" s="10"/>
      <c r="AI50" s="10"/>
      <c r="AJ50" s="10"/>
      <c r="AK50" s="10"/>
      <c r="AL50" s="10"/>
      <c r="AM50" s="10"/>
      <c r="AN50" s="10"/>
      <c r="AO50" s="10"/>
      <c r="AP50" s="10"/>
      <c r="AQ50" s="10"/>
      <c r="AR50" s="10"/>
    </row>
    <row r="51" spans="2:44" s="4" customFormat="1" ht="15" customHeight="1" thickBot="1" x14ac:dyDescent="0.35">
      <c r="C51" s="34"/>
      <c r="G51" s="23"/>
      <c r="H51" s="223" t="s">
        <v>0</v>
      </c>
      <c r="I51" s="223"/>
      <c r="J51" s="223"/>
      <c r="K51" s="223"/>
      <c r="L51" s="223"/>
      <c r="M51" s="223"/>
      <c r="N51" s="223"/>
      <c r="O51" s="223"/>
      <c r="P51" s="223"/>
      <c r="Q51" s="224"/>
      <c r="R51" s="220"/>
      <c r="S51" s="221"/>
      <c r="T51" s="222"/>
      <c r="U51" s="23"/>
      <c r="V51" s="44"/>
      <c r="W51" s="211"/>
      <c r="X51" s="44"/>
      <c r="Y51" s="211"/>
      <c r="Z51" s="44"/>
      <c r="AA51" s="44"/>
      <c r="AB51" s="44"/>
      <c r="AC51" s="44"/>
      <c r="AD51" s="45"/>
      <c r="AE51" s="3"/>
      <c r="AF51" s="3"/>
      <c r="AG51" s="3"/>
      <c r="AH51" s="3"/>
      <c r="AI51" s="3"/>
      <c r="AJ51" s="3"/>
      <c r="AK51" s="3"/>
      <c r="AL51" s="3"/>
      <c r="AM51" s="3"/>
      <c r="AN51" s="3"/>
      <c r="AO51" s="3"/>
      <c r="AP51" s="3"/>
      <c r="AQ51" s="3"/>
      <c r="AR51" s="3"/>
    </row>
    <row r="52" spans="2:44" ht="3.9" customHeight="1" x14ac:dyDescent="0.3">
      <c r="B52" s="14"/>
      <c r="C52" s="14"/>
      <c r="D52" s="14"/>
      <c r="E52" s="14"/>
      <c r="F52" s="14"/>
      <c r="G52" s="14"/>
      <c r="H52" s="14"/>
      <c r="I52" s="14"/>
      <c r="J52" s="14"/>
      <c r="K52" s="14"/>
      <c r="L52" s="14"/>
      <c r="M52" s="14"/>
      <c r="N52" s="14"/>
      <c r="O52" s="14"/>
      <c r="P52" s="14"/>
      <c r="Q52" s="14"/>
      <c r="R52" s="15"/>
      <c r="S52" s="15"/>
      <c r="T52" s="14"/>
      <c r="U52" s="14"/>
      <c r="V52" s="46"/>
      <c r="W52" s="14"/>
      <c r="X52" s="46"/>
      <c r="Y52" s="14"/>
      <c r="AD52" s="46"/>
      <c r="AE52" s="1"/>
      <c r="AF52" s="1"/>
      <c r="AG52" s="1"/>
      <c r="AH52" s="1"/>
      <c r="AI52" s="1"/>
      <c r="AJ52" s="1"/>
      <c r="AK52" s="1"/>
      <c r="AL52" s="1"/>
      <c r="AM52" s="1"/>
      <c r="AN52" s="1"/>
      <c r="AO52" s="1"/>
      <c r="AP52" s="1"/>
      <c r="AQ52" s="1"/>
      <c r="AR52" s="1"/>
    </row>
    <row r="53" spans="2:44" ht="15" customHeight="1" x14ac:dyDescent="0.3">
      <c r="V53" s="62"/>
    </row>
    <row r="54" spans="2:44" s="4" customFormat="1" ht="15" customHeight="1" thickBot="1" x14ac:dyDescent="0.35">
      <c r="B54" s="33"/>
      <c r="C54" s="33"/>
      <c r="R54" s="12"/>
      <c r="S54" s="12"/>
      <c r="V54" s="60" t="s">
        <v>65</v>
      </c>
      <c r="X54" s="44"/>
      <c r="Z54" s="44"/>
      <c r="AA54" s="44"/>
      <c r="AB54" s="44"/>
      <c r="AC54" s="44"/>
      <c r="AD54" s="44"/>
    </row>
    <row r="55" spans="2:44" s="4" customFormat="1" ht="15" customHeight="1" thickBot="1" x14ac:dyDescent="0.35">
      <c r="B55" s="65"/>
      <c r="C55" s="65"/>
      <c r="D55" s="38"/>
      <c r="E55" s="38"/>
      <c r="F55" s="39"/>
      <c r="H55" s="40" t="s">
        <v>34</v>
      </c>
      <c r="I55" s="41"/>
      <c r="J55" s="41"/>
      <c r="K55" s="41"/>
      <c r="L55" s="41"/>
      <c r="M55" s="41"/>
      <c r="N55" s="41"/>
      <c r="O55" s="41"/>
      <c r="P55" s="41"/>
      <c r="Q55" s="41"/>
      <c r="R55" s="41"/>
      <c r="S55" s="41"/>
      <c r="T55" s="42"/>
      <c r="V55" s="44"/>
      <c r="W55" s="47" t="s">
        <v>35</v>
      </c>
      <c r="X55" s="44"/>
      <c r="Y55" s="47" t="s">
        <v>46</v>
      </c>
      <c r="Z55" s="44"/>
      <c r="AA55" s="44"/>
      <c r="AB55" s="44"/>
      <c r="AC55" s="44"/>
      <c r="AD55" s="44"/>
    </row>
    <row r="56" spans="2:44" ht="3.9" customHeight="1" thickBot="1" x14ac:dyDescent="0.35">
      <c r="B56" s="14"/>
      <c r="C56" s="14"/>
      <c r="D56" s="14"/>
      <c r="E56" s="14"/>
      <c r="F56" s="14"/>
      <c r="G56" s="14"/>
      <c r="H56" s="14"/>
      <c r="I56" s="14"/>
      <c r="J56" s="14"/>
      <c r="K56" s="14"/>
      <c r="L56" s="14"/>
      <c r="M56" s="14"/>
      <c r="N56" s="14"/>
      <c r="O56" s="14"/>
      <c r="P56" s="14"/>
      <c r="Q56" s="14"/>
      <c r="R56" s="15"/>
      <c r="S56" s="15"/>
      <c r="T56" s="14"/>
      <c r="U56" s="14"/>
      <c r="W56" s="14"/>
      <c r="Y56" s="14"/>
    </row>
    <row r="57" spans="2:44" s="4" customFormat="1" ht="15" customHeight="1" thickBot="1" x14ac:dyDescent="0.35">
      <c r="C57" s="35"/>
      <c r="E57" s="36" t="s">
        <v>31</v>
      </c>
      <c r="F57" s="37"/>
      <c r="G57" s="23"/>
      <c r="H57" s="20"/>
      <c r="I57" s="16"/>
      <c r="J57" s="17"/>
      <c r="K57" s="17"/>
      <c r="L57" s="17"/>
      <c r="M57" s="17"/>
      <c r="N57" s="17"/>
      <c r="O57" s="17"/>
      <c r="P57" s="17"/>
      <c r="Q57" s="18"/>
      <c r="R57" s="19">
        <v>10</v>
      </c>
      <c r="S57" s="201" t="s">
        <v>2</v>
      </c>
      <c r="T57" s="225" t="s">
        <v>1</v>
      </c>
      <c r="U57" s="23"/>
      <c r="V57" s="45"/>
      <c r="W57" s="51" t="s">
        <v>36</v>
      </c>
      <c r="X57" s="45"/>
      <c r="Y57" s="227" t="s">
        <v>49</v>
      </c>
      <c r="Z57" s="44"/>
      <c r="AA57" s="44"/>
      <c r="AB57" s="44"/>
      <c r="AC57" s="44"/>
      <c r="AD57" s="45"/>
      <c r="AE57" s="3" t="s">
        <v>13</v>
      </c>
      <c r="AF57" s="3" t="s">
        <v>19</v>
      </c>
      <c r="AG57" s="3">
        <v>10</v>
      </c>
      <c r="AH57" s="3" t="s">
        <v>28</v>
      </c>
      <c r="AI57" s="3" t="s">
        <v>37</v>
      </c>
      <c r="AJ57" s="3"/>
      <c r="AK57" s="3"/>
      <c r="AL57" s="3"/>
      <c r="AM57" s="3"/>
      <c r="AN57" s="3"/>
      <c r="AO57" s="3"/>
      <c r="AP57" s="3"/>
      <c r="AQ57" s="3"/>
      <c r="AR57" s="3"/>
    </row>
    <row r="58" spans="2:44" s="4" customFormat="1" ht="15" customHeight="1" thickBot="1" x14ac:dyDescent="0.35">
      <c r="B58" s="35" t="s">
        <v>71</v>
      </c>
      <c r="C58" s="55"/>
      <c r="E58" s="36" t="s">
        <v>32</v>
      </c>
      <c r="F58" s="37"/>
      <c r="G58" s="23"/>
      <c r="H58" s="21"/>
      <c r="I58" s="5"/>
      <c r="J58" s="6"/>
      <c r="K58" s="6"/>
      <c r="L58" s="6"/>
      <c r="M58" s="6"/>
      <c r="N58" s="6"/>
      <c r="O58" s="6"/>
      <c r="P58" s="6"/>
      <c r="Q58" s="7"/>
      <c r="R58" s="2">
        <v>9</v>
      </c>
      <c r="S58" s="202"/>
      <c r="T58" s="225"/>
      <c r="U58" s="23"/>
      <c r="V58" s="45"/>
      <c r="W58" s="66"/>
      <c r="X58" s="45"/>
      <c r="Y58" s="228"/>
      <c r="Z58" s="44"/>
      <c r="AA58" s="44"/>
      <c r="AB58" s="44"/>
      <c r="AC58" s="44"/>
      <c r="AD58" s="45"/>
      <c r="AE58" s="3" t="s">
        <v>14</v>
      </c>
      <c r="AF58" s="3" t="s">
        <v>20</v>
      </c>
      <c r="AG58" s="3">
        <v>20</v>
      </c>
      <c r="AH58" s="3" t="s">
        <v>30</v>
      </c>
      <c r="AI58" s="3" t="s">
        <v>38</v>
      </c>
      <c r="AJ58" s="3"/>
      <c r="AK58" s="3"/>
      <c r="AL58" s="3"/>
      <c r="AM58" s="3"/>
      <c r="AN58" s="3"/>
      <c r="AO58" s="3"/>
      <c r="AP58" s="3"/>
      <c r="AQ58" s="3"/>
      <c r="AR58" s="3"/>
    </row>
    <row r="59" spans="2:44" s="4" customFormat="1" ht="15" customHeight="1" thickBot="1" x14ac:dyDescent="0.35">
      <c r="C59" s="35"/>
      <c r="E59" s="199"/>
      <c r="F59" s="200"/>
      <c r="G59" s="23"/>
      <c r="H59" s="21"/>
      <c r="I59" s="5"/>
      <c r="J59" s="6"/>
      <c r="K59" s="6"/>
      <c r="L59" s="6"/>
      <c r="M59" s="6"/>
      <c r="N59" s="6"/>
      <c r="O59" s="6"/>
      <c r="P59" s="6"/>
      <c r="Q59" s="7"/>
      <c r="R59" s="2">
        <v>8</v>
      </c>
      <c r="S59" s="201" t="s">
        <v>3</v>
      </c>
      <c r="T59" s="225"/>
      <c r="U59" s="23"/>
      <c r="V59" s="45"/>
      <c r="W59" s="49" t="s">
        <v>47</v>
      </c>
      <c r="X59" s="45"/>
      <c r="Y59" s="52"/>
      <c r="Z59" s="44"/>
      <c r="AA59" s="44"/>
      <c r="AB59" s="44"/>
      <c r="AC59" s="44"/>
      <c r="AD59" s="45"/>
      <c r="AE59" s="3"/>
      <c r="AF59" s="3" t="s">
        <v>18</v>
      </c>
      <c r="AG59" s="3">
        <v>30</v>
      </c>
      <c r="AH59" s="3" t="s">
        <v>29</v>
      </c>
      <c r="AI59" s="3" t="s">
        <v>39</v>
      </c>
      <c r="AJ59" s="3"/>
      <c r="AK59" s="3"/>
      <c r="AL59" s="3"/>
      <c r="AM59" s="3"/>
      <c r="AN59" s="3"/>
      <c r="AO59" s="3"/>
      <c r="AP59" s="3"/>
      <c r="AQ59" s="3"/>
      <c r="AR59" s="3"/>
    </row>
    <row r="60" spans="2:44" s="4" customFormat="1" ht="15" customHeight="1" thickBot="1" x14ac:dyDescent="0.35">
      <c r="B60" s="35" t="s">
        <v>70</v>
      </c>
      <c r="C60" s="55"/>
      <c r="E60" s="203" t="s">
        <v>33</v>
      </c>
      <c r="F60" s="204"/>
      <c r="G60" s="23"/>
      <c r="H60" s="21"/>
      <c r="I60" s="5"/>
      <c r="J60" s="6"/>
      <c r="K60" s="6"/>
      <c r="L60" s="6"/>
      <c r="M60" s="6"/>
      <c r="N60" s="6"/>
      <c r="O60" s="6"/>
      <c r="P60" s="6"/>
      <c r="Q60" s="7"/>
      <c r="R60" s="2">
        <v>7</v>
      </c>
      <c r="S60" s="202"/>
      <c r="T60" s="225"/>
      <c r="U60" s="23"/>
      <c r="V60" s="45"/>
      <c r="W60" s="50" t="s">
        <v>48</v>
      </c>
      <c r="X60" s="44"/>
      <c r="Y60" s="209"/>
      <c r="Z60" s="44"/>
      <c r="AA60" s="44"/>
      <c r="AB60" s="44"/>
      <c r="AC60" s="44"/>
      <c r="AD60" s="45"/>
      <c r="AE60" s="3" t="s">
        <v>44</v>
      </c>
      <c r="AF60" s="3" t="s">
        <v>15</v>
      </c>
      <c r="AG60" s="3">
        <v>40</v>
      </c>
      <c r="AH60" s="3"/>
      <c r="AI60" s="3" t="s">
        <v>40</v>
      </c>
      <c r="AJ60" s="3"/>
      <c r="AK60" s="3"/>
      <c r="AL60" s="3"/>
      <c r="AM60" s="3"/>
      <c r="AN60" s="3"/>
      <c r="AO60" s="3"/>
      <c r="AP60" s="3"/>
      <c r="AQ60" s="3"/>
      <c r="AR60" s="3"/>
    </row>
    <row r="61" spans="2:44" s="4" customFormat="1" ht="15" customHeight="1" thickBot="1" x14ac:dyDescent="0.35">
      <c r="C61" s="35"/>
      <c r="E61" s="205"/>
      <c r="F61" s="206"/>
      <c r="G61" s="23"/>
      <c r="H61" s="21"/>
      <c r="I61" s="5"/>
      <c r="J61" s="6"/>
      <c r="K61" s="6"/>
      <c r="L61" s="6"/>
      <c r="M61" s="6"/>
      <c r="N61" s="6"/>
      <c r="O61" s="6"/>
      <c r="P61" s="6"/>
      <c r="Q61" s="7"/>
      <c r="R61" s="2">
        <v>6</v>
      </c>
      <c r="S61" s="201" t="s">
        <v>4</v>
      </c>
      <c r="T61" s="225"/>
      <c r="U61" s="23"/>
      <c r="V61" s="44"/>
      <c r="W61" s="212"/>
      <c r="X61" s="44"/>
      <c r="Y61" s="210"/>
      <c r="Z61" s="44"/>
      <c r="AA61" s="44"/>
      <c r="AB61" s="44"/>
      <c r="AC61" s="44"/>
      <c r="AD61" s="45"/>
      <c r="AE61" s="3" t="s">
        <v>45</v>
      </c>
      <c r="AF61" s="3" t="s">
        <v>23</v>
      </c>
      <c r="AG61" s="3">
        <v>50</v>
      </c>
      <c r="AH61" s="3"/>
      <c r="AI61" s="3" t="s">
        <v>41</v>
      </c>
      <c r="AJ61" s="3"/>
      <c r="AK61" s="3"/>
      <c r="AL61" s="3"/>
      <c r="AM61" s="3"/>
      <c r="AN61" s="3"/>
      <c r="AO61" s="3"/>
      <c r="AP61" s="3"/>
      <c r="AQ61" s="3"/>
      <c r="AR61" s="3"/>
    </row>
    <row r="62" spans="2:44" s="4" customFormat="1" ht="15" customHeight="1" thickBot="1" x14ac:dyDescent="0.35">
      <c r="B62" s="35" t="s">
        <v>69</v>
      </c>
      <c r="C62" s="55"/>
      <c r="E62" s="205"/>
      <c r="F62" s="206"/>
      <c r="G62" s="23"/>
      <c r="H62" s="21"/>
      <c r="I62" s="5"/>
      <c r="J62" s="6"/>
      <c r="K62" s="6"/>
      <c r="L62" s="6"/>
      <c r="M62" s="6"/>
      <c r="N62" s="6"/>
      <c r="O62" s="6"/>
      <c r="P62" s="6"/>
      <c r="Q62" s="7"/>
      <c r="R62" s="2">
        <v>5</v>
      </c>
      <c r="S62" s="202"/>
      <c r="T62" s="225"/>
      <c r="U62" s="23"/>
      <c r="V62" s="44"/>
      <c r="W62" s="210"/>
      <c r="X62" s="44"/>
      <c r="Y62" s="210"/>
      <c r="Z62" s="44"/>
      <c r="AA62" s="44"/>
      <c r="AB62" s="44"/>
      <c r="AC62" s="44"/>
      <c r="AD62" s="45"/>
      <c r="AE62" s="3"/>
      <c r="AF62" s="3" t="s">
        <v>24</v>
      </c>
      <c r="AG62" s="3">
        <v>60</v>
      </c>
      <c r="AH62" s="3"/>
      <c r="AI62" s="3" t="s">
        <v>42</v>
      </c>
      <c r="AJ62" s="3"/>
      <c r="AK62" s="3"/>
      <c r="AL62" s="3"/>
      <c r="AM62" s="3"/>
      <c r="AN62" s="3"/>
      <c r="AO62" s="3"/>
      <c r="AP62" s="3"/>
      <c r="AQ62" s="3"/>
      <c r="AR62" s="3"/>
    </row>
    <row r="63" spans="2:44" s="4" customFormat="1" ht="15" customHeight="1" thickBot="1" x14ac:dyDescent="0.35">
      <c r="C63" s="35"/>
      <c r="E63" s="205"/>
      <c r="F63" s="206"/>
      <c r="G63" s="23"/>
      <c r="H63" s="21"/>
      <c r="I63" s="5"/>
      <c r="J63" s="6"/>
      <c r="K63" s="6"/>
      <c r="L63" s="6"/>
      <c r="M63" s="6"/>
      <c r="N63" s="6"/>
      <c r="O63" s="6"/>
      <c r="P63" s="6"/>
      <c r="Q63" s="7"/>
      <c r="R63" s="2">
        <v>4</v>
      </c>
      <c r="S63" s="202"/>
      <c r="T63" s="225"/>
      <c r="U63" s="23"/>
      <c r="V63" s="44"/>
      <c r="W63" s="210"/>
      <c r="X63" s="44"/>
      <c r="Y63" s="210"/>
      <c r="Z63" s="44"/>
      <c r="AA63" s="44"/>
      <c r="AB63" s="44"/>
      <c r="AC63" s="44"/>
      <c r="AD63" s="45"/>
      <c r="AE63" s="3"/>
      <c r="AF63" s="3" t="s">
        <v>22</v>
      </c>
      <c r="AG63" s="3">
        <v>70</v>
      </c>
      <c r="AH63" s="3"/>
      <c r="AI63" s="3" t="s">
        <v>43</v>
      </c>
      <c r="AJ63" s="3"/>
      <c r="AK63" s="3"/>
      <c r="AL63" s="3"/>
      <c r="AM63" s="3"/>
      <c r="AN63" s="3"/>
      <c r="AO63" s="3"/>
      <c r="AP63" s="3"/>
      <c r="AQ63" s="3"/>
      <c r="AR63" s="3"/>
    </row>
    <row r="64" spans="2:44" s="4" customFormat="1" ht="15" customHeight="1" thickBot="1" x14ac:dyDescent="0.35">
      <c r="B64" s="35" t="s">
        <v>68</v>
      </c>
      <c r="C64" s="55"/>
      <c r="E64" s="205"/>
      <c r="F64" s="206"/>
      <c r="G64" s="23"/>
      <c r="H64" s="21"/>
      <c r="I64" s="5"/>
      <c r="J64" s="6"/>
      <c r="K64" s="6"/>
      <c r="L64" s="6"/>
      <c r="M64" s="6"/>
      <c r="N64" s="6"/>
      <c r="O64" s="6"/>
      <c r="P64" s="6"/>
      <c r="Q64" s="7"/>
      <c r="R64" s="2">
        <v>3</v>
      </c>
      <c r="S64" s="201" t="s">
        <v>6</v>
      </c>
      <c r="T64" s="225"/>
      <c r="U64" s="23"/>
      <c r="V64" s="44"/>
      <c r="W64" s="210"/>
      <c r="X64" s="44"/>
      <c r="Y64" s="210"/>
      <c r="Z64" s="44"/>
      <c r="AA64" s="44"/>
      <c r="AB64" s="44"/>
      <c r="AC64" s="44"/>
      <c r="AD64" s="45"/>
      <c r="AE64" s="3"/>
      <c r="AF64" s="3" t="s">
        <v>21</v>
      </c>
      <c r="AG64" s="3">
        <v>80</v>
      </c>
      <c r="AH64" s="3"/>
      <c r="AI64" s="3"/>
      <c r="AJ64" s="3"/>
      <c r="AK64" s="3"/>
      <c r="AL64" s="3"/>
      <c r="AM64" s="3"/>
      <c r="AN64" s="3"/>
      <c r="AO64" s="3"/>
      <c r="AP64" s="3"/>
      <c r="AQ64" s="3"/>
      <c r="AR64" s="3"/>
    </row>
    <row r="65" spans="2:44" s="4" customFormat="1" ht="15" customHeight="1" thickBot="1" x14ac:dyDescent="0.35">
      <c r="C65" s="35"/>
      <c r="E65" s="205"/>
      <c r="F65" s="206"/>
      <c r="G65" s="23"/>
      <c r="H65" s="21"/>
      <c r="I65" s="5"/>
      <c r="J65" s="6"/>
      <c r="K65" s="6"/>
      <c r="L65" s="6"/>
      <c r="M65" s="6"/>
      <c r="N65" s="6"/>
      <c r="O65" s="6"/>
      <c r="P65" s="6"/>
      <c r="Q65" s="7"/>
      <c r="R65" s="2">
        <v>2</v>
      </c>
      <c r="S65" s="213"/>
      <c r="T65" s="225"/>
      <c r="U65" s="23"/>
      <c r="V65" s="44"/>
      <c r="W65" s="210"/>
      <c r="X65" s="44"/>
      <c r="Y65" s="210"/>
      <c r="Z65" s="44"/>
      <c r="AA65" s="44"/>
      <c r="AB65" s="44"/>
      <c r="AC65" s="44"/>
      <c r="AD65" s="45"/>
      <c r="AE65" s="3"/>
      <c r="AF65" s="3" t="s">
        <v>17</v>
      </c>
      <c r="AG65" s="3">
        <v>90</v>
      </c>
      <c r="AH65" s="3"/>
      <c r="AI65" s="3"/>
      <c r="AJ65" s="3"/>
      <c r="AK65" s="3"/>
      <c r="AL65" s="3"/>
      <c r="AM65" s="3"/>
      <c r="AN65" s="3"/>
      <c r="AO65" s="3"/>
      <c r="AP65" s="3"/>
      <c r="AQ65" s="3"/>
      <c r="AR65" s="3"/>
    </row>
    <row r="66" spans="2:44" s="4" customFormat="1" ht="15" customHeight="1" thickBot="1" x14ac:dyDescent="0.35">
      <c r="B66" s="35" t="s">
        <v>66</v>
      </c>
      <c r="C66" s="55"/>
      <c r="E66" s="205"/>
      <c r="F66" s="206"/>
      <c r="G66" s="23"/>
      <c r="H66" s="22"/>
      <c r="I66" s="8"/>
      <c r="J66" s="8"/>
      <c r="K66" s="8"/>
      <c r="L66" s="8"/>
      <c r="M66" s="8"/>
      <c r="N66" s="8"/>
      <c r="O66" s="8"/>
      <c r="P66" s="8"/>
      <c r="Q66" s="9"/>
      <c r="R66" s="2">
        <v>1</v>
      </c>
      <c r="S66" s="32" t="s">
        <v>5</v>
      </c>
      <c r="T66" s="226"/>
      <c r="U66" s="23"/>
      <c r="V66" s="44"/>
      <c r="W66" s="210"/>
      <c r="X66" s="44"/>
      <c r="Y66" s="210"/>
      <c r="Z66" s="44"/>
      <c r="AA66" s="44"/>
      <c r="AB66" s="44"/>
      <c r="AC66" s="44"/>
      <c r="AD66" s="45"/>
      <c r="AE66" s="3"/>
      <c r="AF66" s="3" t="s">
        <v>16</v>
      </c>
      <c r="AG66" s="3">
        <v>900</v>
      </c>
      <c r="AH66" s="3"/>
      <c r="AI66" s="3"/>
      <c r="AJ66" s="3"/>
      <c r="AK66" s="3"/>
      <c r="AL66" s="3"/>
      <c r="AM66" s="3"/>
      <c r="AN66" s="3"/>
      <c r="AO66" s="3"/>
      <c r="AP66" s="3"/>
      <c r="AQ66" s="3"/>
      <c r="AR66" s="3"/>
    </row>
    <row r="67" spans="2:44" s="11" customFormat="1" ht="15" customHeight="1" thickBot="1" x14ac:dyDescent="0.35">
      <c r="C67" s="35"/>
      <c r="E67" s="205"/>
      <c r="F67" s="206"/>
      <c r="G67" s="24"/>
      <c r="H67" s="13">
        <v>1</v>
      </c>
      <c r="I67" s="10">
        <v>2</v>
      </c>
      <c r="J67" s="10">
        <v>3</v>
      </c>
      <c r="K67" s="10">
        <v>4</v>
      </c>
      <c r="L67" s="10">
        <v>5</v>
      </c>
      <c r="M67" s="10">
        <v>6</v>
      </c>
      <c r="N67" s="10">
        <v>7</v>
      </c>
      <c r="O67" s="10">
        <v>8</v>
      </c>
      <c r="P67" s="10">
        <v>9</v>
      </c>
      <c r="Q67" s="10">
        <v>10</v>
      </c>
      <c r="R67" s="214" t="s">
        <v>51</v>
      </c>
      <c r="S67" s="215"/>
      <c r="T67" s="216"/>
      <c r="U67" s="24"/>
      <c r="V67" s="48"/>
      <c r="W67" s="210"/>
      <c r="X67" s="48"/>
      <c r="Y67" s="210"/>
      <c r="Z67" s="48"/>
      <c r="AA67" s="48"/>
      <c r="AB67" s="48"/>
      <c r="AC67" s="48"/>
      <c r="AD67" s="25"/>
      <c r="AE67" s="10"/>
      <c r="AF67" s="10"/>
      <c r="AG67" s="10"/>
      <c r="AH67" s="10"/>
      <c r="AI67" s="10"/>
      <c r="AJ67" s="10"/>
      <c r="AK67" s="10"/>
      <c r="AL67" s="10"/>
      <c r="AM67" s="10"/>
      <c r="AN67" s="10"/>
      <c r="AO67" s="10"/>
      <c r="AP67" s="10"/>
      <c r="AQ67" s="10"/>
      <c r="AR67" s="10"/>
    </row>
    <row r="68" spans="2:44" s="11" customFormat="1" ht="15" customHeight="1" thickBot="1" x14ac:dyDescent="0.35">
      <c r="B68" s="35" t="s">
        <v>67</v>
      </c>
      <c r="C68" s="55"/>
      <c r="E68" s="207"/>
      <c r="F68" s="208"/>
      <c r="G68" s="24"/>
      <c r="H68" s="26" t="s">
        <v>25</v>
      </c>
      <c r="I68" s="26"/>
      <c r="J68" s="26"/>
      <c r="K68" s="31"/>
      <c r="L68" s="27" t="s">
        <v>26</v>
      </c>
      <c r="M68" s="28"/>
      <c r="N68" s="27" t="s">
        <v>27</v>
      </c>
      <c r="O68" s="29"/>
      <c r="P68" s="29"/>
      <c r="Q68" s="30"/>
      <c r="R68" s="217"/>
      <c r="S68" s="218"/>
      <c r="T68" s="219"/>
      <c r="U68" s="24"/>
      <c r="V68" s="48"/>
      <c r="W68" s="210"/>
      <c r="X68" s="48"/>
      <c r="Y68" s="210"/>
      <c r="Z68" s="48"/>
      <c r="AA68" s="48"/>
      <c r="AB68" s="48"/>
      <c r="AC68" s="48"/>
      <c r="AD68" s="25"/>
      <c r="AE68" s="10"/>
      <c r="AF68" s="10"/>
      <c r="AG68" s="10"/>
      <c r="AH68" s="10"/>
      <c r="AI68" s="10"/>
      <c r="AJ68" s="10"/>
      <c r="AK68" s="10"/>
      <c r="AL68" s="10"/>
      <c r="AM68" s="10"/>
      <c r="AN68" s="10"/>
      <c r="AO68" s="10"/>
      <c r="AP68" s="10"/>
      <c r="AQ68" s="10"/>
      <c r="AR68" s="10"/>
    </row>
    <row r="69" spans="2:44" s="4" customFormat="1" ht="15" customHeight="1" thickBot="1" x14ac:dyDescent="0.35">
      <c r="C69" s="34"/>
      <c r="G69" s="23"/>
      <c r="H69" s="223" t="s">
        <v>0</v>
      </c>
      <c r="I69" s="223"/>
      <c r="J69" s="223"/>
      <c r="K69" s="223"/>
      <c r="L69" s="223"/>
      <c r="M69" s="223"/>
      <c r="N69" s="223"/>
      <c r="O69" s="223"/>
      <c r="P69" s="223"/>
      <c r="Q69" s="224"/>
      <c r="R69" s="220"/>
      <c r="S69" s="221"/>
      <c r="T69" s="222"/>
      <c r="U69" s="23"/>
      <c r="V69" s="44"/>
      <c r="W69" s="211"/>
      <c r="X69" s="44"/>
      <c r="Y69" s="211"/>
      <c r="Z69" s="44"/>
      <c r="AA69" s="44"/>
      <c r="AB69" s="44"/>
      <c r="AC69" s="44"/>
      <c r="AD69" s="45"/>
      <c r="AE69" s="3"/>
      <c r="AF69" s="3"/>
      <c r="AG69" s="3"/>
      <c r="AH69" s="3"/>
      <c r="AI69" s="3"/>
      <c r="AJ69" s="3"/>
      <c r="AK69" s="3"/>
      <c r="AL69" s="3"/>
      <c r="AM69" s="3"/>
      <c r="AN69" s="3"/>
      <c r="AO69" s="3"/>
      <c r="AP69" s="3"/>
      <c r="AQ69" s="3"/>
      <c r="AR69" s="3"/>
    </row>
    <row r="70" spans="2:44" ht="3.9" customHeight="1" x14ac:dyDescent="0.3">
      <c r="B70" s="14"/>
      <c r="C70" s="14"/>
      <c r="D70" s="14"/>
      <c r="E70" s="14"/>
      <c r="F70" s="14"/>
      <c r="G70" s="14"/>
      <c r="H70" s="14"/>
      <c r="I70" s="14"/>
      <c r="J70" s="14"/>
      <c r="K70" s="14"/>
      <c r="L70" s="14"/>
      <c r="M70" s="14"/>
      <c r="N70" s="14"/>
      <c r="O70" s="14"/>
      <c r="P70" s="14"/>
      <c r="Q70" s="14"/>
      <c r="R70" s="15"/>
      <c r="S70" s="15"/>
      <c r="T70" s="14"/>
      <c r="U70" s="14"/>
      <c r="V70" s="46"/>
      <c r="W70" s="14"/>
      <c r="X70" s="46"/>
      <c r="Y70" s="14"/>
      <c r="AD70" s="46"/>
      <c r="AE70" s="1"/>
      <c r="AF70" s="1"/>
      <c r="AG70" s="1"/>
      <c r="AH70" s="1"/>
      <c r="AI70" s="1"/>
      <c r="AJ70" s="1"/>
      <c r="AK70" s="1"/>
      <c r="AL70" s="1"/>
      <c r="AM70" s="1"/>
      <c r="AN70" s="1"/>
      <c r="AO70" s="1"/>
      <c r="AP70" s="1"/>
      <c r="AQ70" s="1"/>
      <c r="AR70" s="1"/>
    </row>
    <row r="71" spans="2:44" ht="15" customHeight="1" thickBot="1" x14ac:dyDescent="0.35">
      <c r="V71" s="60" t="s">
        <v>65</v>
      </c>
    </row>
    <row r="72" spans="2:44" s="4" customFormat="1" ht="15" customHeight="1" thickBot="1" x14ac:dyDescent="0.35">
      <c r="B72" s="65"/>
      <c r="C72" s="65"/>
      <c r="D72" s="38"/>
      <c r="E72" s="38"/>
      <c r="F72" s="39"/>
      <c r="H72" s="40" t="s">
        <v>34</v>
      </c>
      <c r="I72" s="41"/>
      <c r="J72" s="41"/>
      <c r="K72" s="41"/>
      <c r="L72" s="41"/>
      <c r="M72" s="41"/>
      <c r="N72" s="41"/>
      <c r="O72" s="41"/>
      <c r="P72" s="41"/>
      <c r="Q72" s="41"/>
      <c r="R72" s="41"/>
      <c r="S72" s="41"/>
      <c r="T72" s="42"/>
      <c r="V72" s="44"/>
      <c r="W72" s="47" t="s">
        <v>35</v>
      </c>
      <c r="X72" s="44"/>
      <c r="Y72" s="47" t="s">
        <v>46</v>
      </c>
      <c r="Z72" s="44"/>
      <c r="AA72" s="44"/>
      <c r="AB72" s="44"/>
      <c r="AC72" s="44"/>
      <c r="AD72" s="44"/>
    </row>
    <row r="73" spans="2:44" ht="3.9" customHeight="1" thickBot="1" x14ac:dyDescent="0.35">
      <c r="B73" s="14"/>
      <c r="C73" s="14"/>
      <c r="D73" s="14"/>
      <c r="E73" s="14"/>
      <c r="F73" s="14"/>
      <c r="G73" s="14"/>
      <c r="H73" s="14"/>
      <c r="I73" s="14"/>
      <c r="J73" s="14"/>
      <c r="K73" s="14"/>
      <c r="L73" s="14"/>
      <c r="M73" s="14"/>
      <c r="N73" s="14"/>
      <c r="O73" s="14"/>
      <c r="P73" s="14"/>
      <c r="Q73" s="14"/>
      <c r="R73" s="15"/>
      <c r="S73" s="15"/>
      <c r="T73" s="14"/>
      <c r="U73" s="14"/>
      <c r="W73" s="14"/>
      <c r="Y73" s="14"/>
    </row>
    <row r="74" spans="2:44" s="4" customFormat="1" ht="15" customHeight="1" thickBot="1" x14ac:dyDescent="0.35">
      <c r="C74" s="35"/>
      <c r="E74" s="36" t="s">
        <v>31</v>
      </c>
      <c r="F74" s="37"/>
      <c r="G74" s="23"/>
      <c r="H74" s="20"/>
      <c r="I74" s="16"/>
      <c r="J74" s="17"/>
      <c r="K74" s="17"/>
      <c r="L74" s="17"/>
      <c r="M74" s="17"/>
      <c r="N74" s="17"/>
      <c r="O74" s="17"/>
      <c r="P74" s="17"/>
      <c r="Q74" s="18"/>
      <c r="R74" s="19">
        <v>10</v>
      </c>
      <c r="S74" s="201" t="s">
        <v>2</v>
      </c>
      <c r="T74" s="225" t="s">
        <v>1</v>
      </c>
      <c r="U74" s="23"/>
      <c r="V74" s="45"/>
      <c r="W74" s="51" t="s">
        <v>36</v>
      </c>
      <c r="X74" s="45"/>
      <c r="Y74" s="227" t="s">
        <v>49</v>
      </c>
      <c r="Z74" s="44"/>
      <c r="AA74" s="44"/>
      <c r="AB74" s="44"/>
      <c r="AC74" s="44"/>
      <c r="AD74" s="45"/>
      <c r="AE74" s="3" t="s">
        <v>13</v>
      </c>
      <c r="AF74" s="3" t="s">
        <v>19</v>
      </c>
      <c r="AG74" s="3">
        <v>10</v>
      </c>
      <c r="AH74" s="3" t="s">
        <v>28</v>
      </c>
      <c r="AI74" s="3" t="s">
        <v>37</v>
      </c>
      <c r="AJ74" s="3"/>
      <c r="AK74" s="3"/>
      <c r="AL74" s="3"/>
      <c r="AM74" s="3"/>
      <c r="AN74" s="3"/>
      <c r="AO74" s="3"/>
      <c r="AP74" s="3"/>
      <c r="AQ74" s="3"/>
      <c r="AR74" s="3"/>
    </row>
    <row r="75" spans="2:44" s="4" customFormat="1" ht="15" customHeight="1" thickBot="1" x14ac:dyDescent="0.35">
      <c r="B75" s="35" t="s">
        <v>71</v>
      </c>
      <c r="C75" s="55"/>
      <c r="E75" s="36" t="s">
        <v>32</v>
      </c>
      <c r="F75" s="37"/>
      <c r="G75" s="23"/>
      <c r="H75" s="21"/>
      <c r="I75" s="5"/>
      <c r="J75" s="6"/>
      <c r="K75" s="6"/>
      <c r="L75" s="6"/>
      <c r="M75" s="6"/>
      <c r="N75" s="6"/>
      <c r="O75" s="6"/>
      <c r="P75" s="6"/>
      <c r="Q75" s="7"/>
      <c r="R75" s="2">
        <v>9</v>
      </c>
      <c r="S75" s="202"/>
      <c r="T75" s="225"/>
      <c r="U75" s="23"/>
      <c r="V75" s="45"/>
      <c r="W75" s="66"/>
      <c r="X75" s="45"/>
      <c r="Y75" s="228"/>
      <c r="Z75" s="44"/>
      <c r="AA75" s="44"/>
      <c r="AB75" s="44"/>
      <c r="AC75" s="44"/>
      <c r="AD75" s="45"/>
      <c r="AE75" s="3" t="s">
        <v>14</v>
      </c>
      <c r="AF75" s="3" t="s">
        <v>20</v>
      </c>
      <c r="AG75" s="3">
        <v>20</v>
      </c>
      <c r="AH75" s="3" t="s">
        <v>30</v>
      </c>
      <c r="AI75" s="3" t="s">
        <v>38</v>
      </c>
      <c r="AJ75" s="3"/>
      <c r="AK75" s="3"/>
      <c r="AL75" s="3"/>
      <c r="AM75" s="3"/>
      <c r="AN75" s="3"/>
      <c r="AO75" s="3"/>
      <c r="AP75" s="3"/>
      <c r="AQ75" s="3"/>
      <c r="AR75" s="3"/>
    </row>
    <row r="76" spans="2:44" s="4" customFormat="1" ht="15" customHeight="1" thickBot="1" x14ac:dyDescent="0.35">
      <c r="C76" s="35"/>
      <c r="E76" s="199"/>
      <c r="F76" s="200"/>
      <c r="G76" s="23"/>
      <c r="H76" s="21"/>
      <c r="I76" s="5"/>
      <c r="J76" s="6"/>
      <c r="K76" s="6"/>
      <c r="L76" s="6"/>
      <c r="M76" s="6"/>
      <c r="N76" s="6"/>
      <c r="O76" s="6"/>
      <c r="P76" s="6"/>
      <c r="Q76" s="7"/>
      <c r="R76" s="2">
        <v>8</v>
      </c>
      <c r="S76" s="201" t="s">
        <v>3</v>
      </c>
      <c r="T76" s="225"/>
      <c r="U76" s="23"/>
      <c r="V76" s="45"/>
      <c r="W76" s="49" t="s">
        <v>47</v>
      </c>
      <c r="X76" s="45"/>
      <c r="Y76" s="52"/>
      <c r="Z76" s="44"/>
      <c r="AA76" s="44"/>
      <c r="AB76" s="44"/>
      <c r="AC76" s="44"/>
      <c r="AD76" s="45"/>
      <c r="AE76" s="3"/>
      <c r="AF76" s="3" t="s">
        <v>18</v>
      </c>
      <c r="AG76" s="3">
        <v>30</v>
      </c>
      <c r="AH76" s="3" t="s">
        <v>29</v>
      </c>
      <c r="AI76" s="3" t="s">
        <v>39</v>
      </c>
      <c r="AJ76" s="3"/>
      <c r="AK76" s="3"/>
      <c r="AL76" s="3"/>
      <c r="AM76" s="3"/>
      <c r="AN76" s="3"/>
      <c r="AO76" s="3"/>
      <c r="AP76" s="3"/>
      <c r="AQ76" s="3"/>
      <c r="AR76" s="3"/>
    </row>
    <row r="77" spans="2:44" s="4" customFormat="1" ht="15" customHeight="1" thickBot="1" x14ac:dyDescent="0.35">
      <c r="B77" s="35" t="s">
        <v>70</v>
      </c>
      <c r="C77" s="55"/>
      <c r="E77" s="203" t="s">
        <v>33</v>
      </c>
      <c r="F77" s="204"/>
      <c r="G77" s="23"/>
      <c r="H77" s="21"/>
      <c r="I77" s="5"/>
      <c r="J77" s="6"/>
      <c r="K77" s="6"/>
      <c r="L77" s="6"/>
      <c r="M77" s="6"/>
      <c r="N77" s="6"/>
      <c r="O77" s="6"/>
      <c r="P77" s="6"/>
      <c r="Q77" s="7"/>
      <c r="R77" s="2">
        <v>7</v>
      </c>
      <c r="S77" s="202"/>
      <c r="T77" s="225"/>
      <c r="U77" s="23"/>
      <c r="V77" s="45"/>
      <c r="W77" s="50" t="s">
        <v>48</v>
      </c>
      <c r="X77" s="44"/>
      <c r="Y77" s="209"/>
      <c r="Z77" s="44"/>
      <c r="AA77" s="44"/>
      <c r="AB77" s="44"/>
      <c r="AC77" s="44"/>
      <c r="AD77" s="45"/>
      <c r="AE77" s="3" t="s">
        <v>44</v>
      </c>
      <c r="AF77" s="3" t="s">
        <v>15</v>
      </c>
      <c r="AG77" s="3">
        <v>40</v>
      </c>
      <c r="AH77" s="3"/>
      <c r="AI77" s="3" t="s">
        <v>40</v>
      </c>
      <c r="AJ77" s="3"/>
      <c r="AK77" s="3"/>
      <c r="AL77" s="3"/>
      <c r="AM77" s="3"/>
      <c r="AN77" s="3"/>
      <c r="AO77" s="3"/>
      <c r="AP77" s="3"/>
      <c r="AQ77" s="3"/>
      <c r="AR77" s="3"/>
    </row>
    <row r="78" spans="2:44" s="4" customFormat="1" ht="15" customHeight="1" thickBot="1" x14ac:dyDescent="0.35">
      <c r="C78" s="35"/>
      <c r="E78" s="205"/>
      <c r="F78" s="206"/>
      <c r="G78" s="23"/>
      <c r="H78" s="21"/>
      <c r="I78" s="5"/>
      <c r="J78" s="6"/>
      <c r="K78" s="6"/>
      <c r="L78" s="6"/>
      <c r="M78" s="6"/>
      <c r="N78" s="6"/>
      <c r="O78" s="6"/>
      <c r="P78" s="6"/>
      <c r="Q78" s="7"/>
      <c r="R78" s="2">
        <v>6</v>
      </c>
      <c r="S78" s="201" t="s">
        <v>4</v>
      </c>
      <c r="T78" s="225"/>
      <c r="U78" s="23"/>
      <c r="V78" s="44"/>
      <c r="W78" s="212"/>
      <c r="X78" s="44"/>
      <c r="Y78" s="210"/>
      <c r="Z78" s="44"/>
      <c r="AA78" s="44"/>
      <c r="AB78" s="44"/>
      <c r="AC78" s="44"/>
      <c r="AD78" s="45"/>
      <c r="AE78" s="3" t="s">
        <v>45</v>
      </c>
      <c r="AF78" s="3" t="s">
        <v>23</v>
      </c>
      <c r="AG78" s="3">
        <v>50</v>
      </c>
      <c r="AH78" s="3"/>
      <c r="AI78" s="3" t="s">
        <v>41</v>
      </c>
      <c r="AJ78" s="3"/>
      <c r="AK78" s="3"/>
      <c r="AL78" s="3"/>
      <c r="AM78" s="3"/>
      <c r="AN78" s="3"/>
      <c r="AO78" s="3"/>
      <c r="AP78" s="3"/>
      <c r="AQ78" s="3"/>
      <c r="AR78" s="3"/>
    </row>
    <row r="79" spans="2:44" s="4" customFormat="1" ht="15" customHeight="1" thickBot="1" x14ac:dyDescent="0.35">
      <c r="B79" s="35" t="s">
        <v>69</v>
      </c>
      <c r="C79" s="55"/>
      <c r="E79" s="205"/>
      <c r="F79" s="206"/>
      <c r="G79" s="23"/>
      <c r="H79" s="21"/>
      <c r="I79" s="5"/>
      <c r="J79" s="6"/>
      <c r="K79" s="6"/>
      <c r="L79" s="6"/>
      <c r="M79" s="6"/>
      <c r="N79" s="6"/>
      <c r="O79" s="6"/>
      <c r="P79" s="6"/>
      <c r="Q79" s="7"/>
      <c r="R79" s="2">
        <v>5</v>
      </c>
      <c r="S79" s="202"/>
      <c r="T79" s="225"/>
      <c r="U79" s="23"/>
      <c r="V79" s="44"/>
      <c r="W79" s="210"/>
      <c r="X79" s="44"/>
      <c r="Y79" s="210"/>
      <c r="Z79" s="44"/>
      <c r="AA79" s="44"/>
      <c r="AB79" s="44"/>
      <c r="AC79" s="44"/>
      <c r="AD79" s="45"/>
      <c r="AE79" s="3"/>
      <c r="AF79" s="3" t="s">
        <v>24</v>
      </c>
      <c r="AG79" s="3">
        <v>60</v>
      </c>
      <c r="AH79" s="3"/>
      <c r="AI79" s="3" t="s">
        <v>42</v>
      </c>
      <c r="AJ79" s="3"/>
      <c r="AK79" s="3"/>
      <c r="AL79" s="3"/>
      <c r="AM79" s="3"/>
      <c r="AN79" s="3"/>
      <c r="AO79" s="3"/>
      <c r="AP79" s="3"/>
      <c r="AQ79" s="3"/>
      <c r="AR79" s="3"/>
    </row>
    <row r="80" spans="2:44" s="4" customFormat="1" ht="15" customHeight="1" thickBot="1" x14ac:dyDescent="0.35">
      <c r="C80" s="35"/>
      <c r="E80" s="205"/>
      <c r="F80" s="206"/>
      <c r="G80" s="23"/>
      <c r="H80" s="21"/>
      <c r="I80" s="5"/>
      <c r="J80" s="6"/>
      <c r="K80" s="6"/>
      <c r="L80" s="6"/>
      <c r="M80" s="6"/>
      <c r="N80" s="6"/>
      <c r="O80" s="6"/>
      <c r="P80" s="6"/>
      <c r="Q80" s="7"/>
      <c r="R80" s="2">
        <v>4</v>
      </c>
      <c r="S80" s="202"/>
      <c r="T80" s="225"/>
      <c r="U80" s="23"/>
      <c r="V80" s="44"/>
      <c r="W80" s="210"/>
      <c r="X80" s="44"/>
      <c r="Y80" s="210"/>
      <c r="Z80" s="44"/>
      <c r="AA80" s="44"/>
      <c r="AB80" s="44"/>
      <c r="AC80" s="44"/>
      <c r="AD80" s="45"/>
      <c r="AE80" s="3"/>
      <c r="AF80" s="3" t="s">
        <v>22</v>
      </c>
      <c r="AG80" s="3">
        <v>70</v>
      </c>
      <c r="AH80" s="3"/>
      <c r="AI80" s="3" t="s">
        <v>43</v>
      </c>
      <c r="AJ80" s="3"/>
      <c r="AK80" s="3"/>
      <c r="AL80" s="3"/>
      <c r="AM80" s="3"/>
      <c r="AN80" s="3"/>
      <c r="AO80" s="3"/>
      <c r="AP80" s="3"/>
      <c r="AQ80" s="3"/>
      <c r="AR80" s="3"/>
    </row>
    <row r="81" spans="2:44" s="4" customFormat="1" ht="15" customHeight="1" thickBot="1" x14ac:dyDescent="0.35">
      <c r="B81" s="35" t="s">
        <v>68</v>
      </c>
      <c r="C81" s="55"/>
      <c r="E81" s="205"/>
      <c r="F81" s="206"/>
      <c r="G81" s="23"/>
      <c r="H81" s="21"/>
      <c r="I81" s="5"/>
      <c r="J81" s="6"/>
      <c r="K81" s="6"/>
      <c r="L81" s="6"/>
      <c r="M81" s="6"/>
      <c r="N81" s="6"/>
      <c r="O81" s="6"/>
      <c r="P81" s="6"/>
      <c r="Q81" s="7"/>
      <c r="R81" s="2">
        <v>3</v>
      </c>
      <c r="S81" s="201" t="s">
        <v>6</v>
      </c>
      <c r="T81" s="225"/>
      <c r="U81" s="23"/>
      <c r="V81" s="44"/>
      <c r="W81" s="210"/>
      <c r="X81" s="44"/>
      <c r="Y81" s="210"/>
      <c r="Z81" s="44"/>
      <c r="AA81" s="44"/>
      <c r="AB81" s="44"/>
      <c r="AC81" s="44"/>
      <c r="AD81" s="45"/>
      <c r="AE81" s="3"/>
      <c r="AF81" s="3" t="s">
        <v>21</v>
      </c>
      <c r="AG81" s="3">
        <v>80</v>
      </c>
      <c r="AH81" s="3"/>
      <c r="AI81" s="3"/>
      <c r="AJ81" s="3"/>
      <c r="AK81" s="3"/>
      <c r="AL81" s="3"/>
      <c r="AM81" s="3"/>
      <c r="AN81" s="3"/>
      <c r="AO81" s="3"/>
      <c r="AP81" s="3"/>
      <c r="AQ81" s="3"/>
      <c r="AR81" s="3"/>
    </row>
    <row r="82" spans="2:44" s="4" customFormat="1" ht="15" customHeight="1" thickBot="1" x14ac:dyDescent="0.35">
      <c r="C82" s="35"/>
      <c r="E82" s="205"/>
      <c r="F82" s="206"/>
      <c r="G82" s="23"/>
      <c r="H82" s="21"/>
      <c r="I82" s="5"/>
      <c r="J82" s="6"/>
      <c r="K82" s="6"/>
      <c r="L82" s="6"/>
      <c r="M82" s="6"/>
      <c r="N82" s="6"/>
      <c r="O82" s="6"/>
      <c r="P82" s="6"/>
      <c r="Q82" s="7"/>
      <c r="R82" s="2">
        <v>2</v>
      </c>
      <c r="S82" s="213"/>
      <c r="T82" s="225"/>
      <c r="U82" s="23"/>
      <c r="V82" s="44"/>
      <c r="W82" s="210"/>
      <c r="X82" s="44"/>
      <c r="Y82" s="210"/>
      <c r="Z82" s="44"/>
      <c r="AA82" s="44"/>
      <c r="AB82" s="44"/>
      <c r="AC82" s="44"/>
      <c r="AD82" s="45"/>
      <c r="AE82" s="3"/>
      <c r="AF82" s="3" t="s">
        <v>17</v>
      </c>
      <c r="AG82" s="3">
        <v>90</v>
      </c>
      <c r="AH82" s="3"/>
      <c r="AI82" s="3"/>
      <c r="AJ82" s="3"/>
      <c r="AK82" s="3"/>
      <c r="AL82" s="3"/>
      <c r="AM82" s="3"/>
      <c r="AN82" s="3"/>
      <c r="AO82" s="3"/>
      <c r="AP82" s="3"/>
      <c r="AQ82" s="3"/>
      <c r="AR82" s="3"/>
    </row>
    <row r="83" spans="2:44" s="4" customFormat="1" ht="15" customHeight="1" thickBot="1" x14ac:dyDescent="0.35">
      <c r="B83" s="35" t="s">
        <v>66</v>
      </c>
      <c r="C83" s="55"/>
      <c r="E83" s="205"/>
      <c r="F83" s="206"/>
      <c r="G83" s="23"/>
      <c r="H83" s="22"/>
      <c r="I83" s="8"/>
      <c r="J83" s="8"/>
      <c r="K83" s="8"/>
      <c r="L83" s="8"/>
      <c r="M83" s="8"/>
      <c r="N83" s="8"/>
      <c r="O83" s="8"/>
      <c r="P83" s="8"/>
      <c r="Q83" s="9"/>
      <c r="R83" s="2">
        <v>1</v>
      </c>
      <c r="S83" s="32" t="s">
        <v>5</v>
      </c>
      <c r="T83" s="226"/>
      <c r="U83" s="23"/>
      <c r="V83" s="44"/>
      <c r="W83" s="210"/>
      <c r="X83" s="44"/>
      <c r="Y83" s="210"/>
      <c r="Z83" s="44"/>
      <c r="AA83" s="44"/>
      <c r="AB83" s="44"/>
      <c r="AC83" s="44"/>
      <c r="AD83" s="45"/>
      <c r="AE83" s="3"/>
      <c r="AF83" s="3" t="s">
        <v>16</v>
      </c>
      <c r="AG83" s="3">
        <v>900</v>
      </c>
      <c r="AH83" s="3"/>
      <c r="AI83" s="3"/>
      <c r="AJ83" s="3"/>
      <c r="AK83" s="3"/>
      <c r="AL83" s="3"/>
      <c r="AM83" s="3"/>
      <c r="AN83" s="3"/>
      <c r="AO83" s="3"/>
      <c r="AP83" s="3"/>
      <c r="AQ83" s="3"/>
      <c r="AR83" s="3"/>
    </row>
    <row r="84" spans="2:44" s="11" customFormat="1" ht="15" customHeight="1" thickBot="1" x14ac:dyDescent="0.35">
      <c r="C84" s="35"/>
      <c r="E84" s="205"/>
      <c r="F84" s="206"/>
      <c r="G84" s="24"/>
      <c r="H84" s="13">
        <v>1</v>
      </c>
      <c r="I84" s="10">
        <v>2</v>
      </c>
      <c r="J84" s="10">
        <v>3</v>
      </c>
      <c r="K84" s="10">
        <v>4</v>
      </c>
      <c r="L84" s="10">
        <v>5</v>
      </c>
      <c r="M84" s="10">
        <v>6</v>
      </c>
      <c r="N84" s="10">
        <v>7</v>
      </c>
      <c r="O84" s="10">
        <v>8</v>
      </c>
      <c r="P84" s="10">
        <v>9</v>
      </c>
      <c r="Q84" s="10">
        <v>10</v>
      </c>
      <c r="R84" s="214" t="s">
        <v>52</v>
      </c>
      <c r="S84" s="215"/>
      <c r="T84" s="216"/>
      <c r="U84" s="24"/>
      <c r="V84" s="48"/>
      <c r="W84" s="210"/>
      <c r="X84" s="48"/>
      <c r="Y84" s="210"/>
      <c r="Z84" s="48"/>
      <c r="AA84" s="48"/>
      <c r="AB84" s="48"/>
      <c r="AC84" s="48"/>
      <c r="AD84" s="25"/>
      <c r="AE84" s="10"/>
      <c r="AF84" s="10"/>
      <c r="AG84" s="10"/>
      <c r="AH84" s="10"/>
      <c r="AI84" s="10"/>
      <c r="AJ84" s="10"/>
      <c r="AK84" s="10"/>
      <c r="AL84" s="10"/>
      <c r="AM84" s="10"/>
      <c r="AN84" s="10"/>
      <c r="AO84" s="10"/>
      <c r="AP84" s="10"/>
      <c r="AQ84" s="10"/>
      <c r="AR84" s="10"/>
    </row>
    <row r="85" spans="2:44" s="11" customFormat="1" ht="15" customHeight="1" thickBot="1" x14ac:dyDescent="0.35">
      <c r="B85" s="35" t="s">
        <v>67</v>
      </c>
      <c r="C85" s="55"/>
      <c r="E85" s="207"/>
      <c r="F85" s="208"/>
      <c r="G85" s="24"/>
      <c r="H85" s="26" t="s">
        <v>25</v>
      </c>
      <c r="I85" s="26"/>
      <c r="J85" s="26"/>
      <c r="K85" s="31"/>
      <c r="L85" s="27" t="s">
        <v>26</v>
      </c>
      <c r="M85" s="28"/>
      <c r="N85" s="27" t="s">
        <v>27</v>
      </c>
      <c r="O85" s="29"/>
      <c r="P85" s="29"/>
      <c r="Q85" s="30"/>
      <c r="R85" s="217"/>
      <c r="S85" s="218"/>
      <c r="T85" s="219"/>
      <c r="U85" s="24"/>
      <c r="V85" s="48"/>
      <c r="W85" s="210"/>
      <c r="X85" s="48"/>
      <c r="Y85" s="210"/>
      <c r="Z85" s="48"/>
      <c r="AA85" s="48"/>
      <c r="AB85" s="48"/>
      <c r="AC85" s="48"/>
      <c r="AD85" s="25"/>
      <c r="AE85" s="10"/>
      <c r="AF85" s="10"/>
      <c r="AG85" s="10"/>
      <c r="AH85" s="10"/>
      <c r="AI85" s="10"/>
      <c r="AJ85" s="10"/>
      <c r="AK85" s="10"/>
      <c r="AL85" s="10"/>
      <c r="AM85" s="10"/>
      <c r="AN85" s="10"/>
      <c r="AO85" s="10"/>
      <c r="AP85" s="10"/>
      <c r="AQ85" s="10"/>
      <c r="AR85" s="10"/>
    </row>
    <row r="86" spans="2:44" s="4" customFormat="1" ht="15" customHeight="1" thickBot="1" x14ac:dyDescent="0.35">
      <c r="C86" s="34"/>
      <c r="G86" s="23"/>
      <c r="H86" s="223" t="s">
        <v>0</v>
      </c>
      <c r="I86" s="223"/>
      <c r="J86" s="223"/>
      <c r="K86" s="223"/>
      <c r="L86" s="223"/>
      <c r="M86" s="223"/>
      <c r="N86" s="223"/>
      <c r="O86" s="223"/>
      <c r="P86" s="223"/>
      <c r="Q86" s="224"/>
      <c r="R86" s="220"/>
      <c r="S86" s="221"/>
      <c r="T86" s="222"/>
      <c r="U86" s="23"/>
      <c r="V86" s="44"/>
      <c r="W86" s="211"/>
      <c r="X86" s="44"/>
      <c r="Y86" s="211"/>
      <c r="Z86" s="44"/>
      <c r="AA86" s="44"/>
      <c r="AB86" s="44"/>
      <c r="AC86" s="44"/>
      <c r="AD86" s="45"/>
      <c r="AE86" s="3"/>
      <c r="AF86" s="3"/>
      <c r="AG86" s="3"/>
      <c r="AH86" s="3"/>
      <c r="AI86" s="3"/>
      <c r="AJ86" s="3"/>
      <c r="AK86" s="3"/>
      <c r="AL86" s="3"/>
      <c r="AM86" s="3"/>
      <c r="AN86" s="3"/>
      <c r="AO86" s="3"/>
      <c r="AP86" s="3"/>
      <c r="AQ86" s="3"/>
      <c r="AR86" s="3"/>
    </row>
    <row r="87" spans="2:44" ht="3.9" customHeight="1" x14ac:dyDescent="0.3">
      <c r="B87" s="14"/>
      <c r="C87" s="14"/>
      <c r="D87" s="14"/>
      <c r="E87" s="14"/>
      <c r="F87" s="14"/>
      <c r="G87" s="14"/>
      <c r="H87" s="14"/>
      <c r="I87" s="14"/>
      <c r="J87" s="14"/>
      <c r="K87" s="14"/>
      <c r="L87" s="14"/>
      <c r="M87" s="14"/>
      <c r="N87" s="14"/>
      <c r="O87" s="14"/>
      <c r="P87" s="14"/>
      <c r="Q87" s="14"/>
      <c r="R87" s="15"/>
      <c r="S87" s="15"/>
      <c r="T87" s="14"/>
      <c r="U87" s="14"/>
      <c r="V87" s="46"/>
      <c r="W87" s="14"/>
      <c r="X87" s="46"/>
      <c r="Y87" s="14"/>
      <c r="AD87" s="46"/>
      <c r="AE87" s="1"/>
      <c r="AF87" s="1"/>
      <c r="AG87" s="1"/>
      <c r="AH87" s="1"/>
      <c r="AI87" s="1"/>
      <c r="AJ87" s="1"/>
      <c r="AK87" s="1"/>
      <c r="AL87" s="1"/>
      <c r="AM87" s="1"/>
      <c r="AN87" s="1"/>
      <c r="AO87" s="1"/>
      <c r="AP87" s="1"/>
      <c r="AQ87" s="1"/>
      <c r="AR87" s="1"/>
    </row>
    <row r="88" spans="2:44" ht="15" customHeight="1" thickBot="1" x14ac:dyDescent="0.35">
      <c r="V88" s="60" t="s">
        <v>65</v>
      </c>
    </row>
    <row r="89" spans="2:44" s="4" customFormat="1" ht="15" customHeight="1" thickBot="1" x14ac:dyDescent="0.35">
      <c r="B89" s="65"/>
      <c r="C89" s="65"/>
      <c r="D89" s="38"/>
      <c r="E89" s="38"/>
      <c r="F89" s="39"/>
      <c r="H89" s="40" t="s">
        <v>34</v>
      </c>
      <c r="I89" s="41"/>
      <c r="J89" s="41"/>
      <c r="K89" s="41"/>
      <c r="L89" s="41"/>
      <c r="M89" s="41"/>
      <c r="N89" s="41"/>
      <c r="O89" s="41"/>
      <c r="P89" s="41"/>
      <c r="Q89" s="41"/>
      <c r="R89" s="41"/>
      <c r="S89" s="41"/>
      <c r="T89" s="42"/>
      <c r="V89" s="44"/>
      <c r="W89" s="47" t="s">
        <v>35</v>
      </c>
      <c r="X89" s="44"/>
      <c r="Y89" s="47" t="s">
        <v>46</v>
      </c>
      <c r="Z89" s="44"/>
      <c r="AA89" s="44"/>
      <c r="AB89" s="44"/>
      <c r="AC89" s="44"/>
      <c r="AD89" s="44"/>
    </row>
    <row r="90" spans="2:44" ht="3.9" customHeight="1" thickBot="1" x14ac:dyDescent="0.35">
      <c r="B90" s="14"/>
      <c r="C90" s="14"/>
      <c r="D90" s="14"/>
      <c r="E90" s="14"/>
      <c r="F90" s="14"/>
      <c r="G90" s="14"/>
      <c r="H90" s="14"/>
      <c r="I90" s="14"/>
      <c r="J90" s="14"/>
      <c r="K90" s="14"/>
      <c r="L90" s="14"/>
      <c r="M90" s="14"/>
      <c r="N90" s="14"/>
      <c r="O90" s="14"/>
      <c r="P90" s="14"/>
      <c r="Q90" s="14"/>
      <c r="R90" s="15"/>
      <c r="S90" s="15"/>
      <c r="T90" s="14"/>
      <c r="U90" s="14"/>
      <c r="W90" s="14"/>
      <c r="Y90" s="14"/>
    </row>
    <row r="91" spans="2:44" s="4" customFormat="1" ht="15" customHeight="1" thickBot="1" x14ac:dyDescent="0.35">
      <c r="C91" s="35"/>
      <c r="E91" s="36" t="s">
        <v>31</v>
      </c>
      <c r="F91" s="37"/>
      <c r="G91" s="23"/>
      <c r="H91" s="20"/>
      <c r="I91" s="16"/>
      <c r="J91" s="17"/>
      <c r="K91" s="17"/>
      <c r="L91" s="17"/>
      <c r="M91" s="17"/>
      <c r="N91" s="17"/>
      <c r="O91" s="17"/>
      <c r="P91" s="17"/>
      <c r="Q91" s="18"/>
      <c r="R91" s="19">
        <v>10</v>
      </c>
      <c r="S91" s="201" t="s">
        <v>2</v>
      </c>
      <c r="T91" s="225" t="s">
        <v>1</v>
      </c>
      <c r="U91" s="23"/>
      <c r="V91" s="45"/>
      <c r="W91" s="51" t="s">
        <v>36</v>
      </c>
      <c r="X91" s="45"/>
      <c r="Y91" s="227" t="s">
        <v>49</v>
      </c>
      <c r="Z91" s="44"/>
      <c r="AA91" s="44"/>
      <c r="AB91" s="44"/>
      <c r="AC91" s="44"/>
      <c r="AD91" s="45"/>
      <c r="AE91" s="3" t="s">
        <v>13</v>
      </c>
      <c r="AF91" s="3" t="s">
        <v>19</v>
      </c>
      <c r="AG91" s="3">
        <v>10</v>
      </c>
      <c r="AH91" s="3" t="s">
        <v>28</v>
      </c>
      <c r="AI91" s="3" t="s">
        <v>37</v>
      </c>
      <c r="AJ91" s="3"/>
      <c r="AK91" s="3"/>
      <c r="AL91" s="3"/>
      <c r="AM91" s="3"/>
      <c r="AN91" s="3"/>
      <c r="AO91" s="3"/>
      <c r="AP91" s="3"/>
      <c r="AQ91" s="3"/>
      <c r="AR91" s="3"/>
    </row>
    <row r="92" spans="2:44" s="4" customFormat="1" ht="15" customHeight="1" thickBot="1" x14ac:dyDescent="0.35">
      <c r="B92" s="35" t="s">
        <v>71</v>
      </c>
      <c r="C92" s="55"/>
      <c r="E92" s="36" t="s">
        <v>32</v>
      </c>
      <c r="F92" s="37"/>
      <c r="G92" s="23"/>
      <c r="H92" s="21"/>
      <c r="I92" s="5"/>
      <c r="J92" s="6"/>
      <c r="K92" s="6"/>
      <c r="L92" s="6"/>
      <c r="M92" s="6"/>
      <c r="N92" s="6"/>
      <c r="O92" s="6"/>
      <c r="P92" s="6"/>
      <c r="Q92" s="7"/>
      <c r="R92" s="2">
        <v>9</v>
      </c>
      <c r="S92" s="202"/>
      <c r="T92" s="225"/>
      <c r="U92" s="23"/>
      <c r="V92" s="45"/>
      <c r="W92" s="66"/>
      <c r="X92" s="45"/>
      <c r="Y92" s="228"/>
      <c r="Z92" s="44"/>
      <c r="AA92" s="44"/>
      <c r="AB92" s="44"/>
      <c r="AC92" s="44"/>
      <c r="AD92" s="45"/>
      <c r="AE92" s="3" t="s">
        <v>14</v>
      </c>
      <c r="AF92" s="3" t="s">
        <v>20</v>
      </c>
      <c r="AG92" s="3">
        <v>20</v>
      </c>
      <c r="AH92" s="3" t="s">
        <v>30</v>
      </c>
      <c r="AI92" s="3" t="s">
        <v>38</v>
      </c>
      <c r="AJ92" s="3"/>
      <c r="AK92" s="3"/>
      <c r="AL92" s="3"/>
      <c r="AM92" s="3"/>
      <c r="AN92" s="3"/>
      <c r="AO92" s="3"/>
      <c r="AP92" s="3"/>
      <c r="AQ92" s="3"/>
      <c r="AR92" s="3"/>
    </row>
    <row r="93" spans="2:44" s="4" customFormat="1" ht="15" customHeight="1" thickBot="1" x14ac:dyDescent="0.35">
      <c r="C93" s="35"/>
      <c r="E93" s="199"/>
      <c r="F93" s="200"/>
      <c r="G93" s="23"/>
      <c r="H93" s="21"/>
      <c r="I93" s="5"/>
      <c r="J93" s="6"/>
      <c r="K93" s="6"/>
      <c r="L93" s="6"/>
      <c r="M93" s="6"/>
      <c r="N93" s="6"/>
      <c r="O93" s="6"/>
      <c r="P93" s="6"/>
      <c r="Q93" s="7"/>
      <c r="R93" s="2">
        <v>8</v>
      </c>
      <c r="S93" s="201" t="s">
        <v>3</v>
      </c>
      <c r="T93" s="225"/>
      <c r="U93" s="23"/>
      <c r="V93" s="45"/>
      <c r="W93" s="49" t="s">
        <v>47</v>
      </c>
      <c r="X93" s="45"/>
      <c r="Y93" s="52"/>
      <c r="Z93" s="44"/>
      <c r="AA93" s="44"/>
      <c r="AB93" s="44"/>
      <c r="AC93" s="44"/>
      <c r="AD93" s="45"/>
      <c r="AE93" s="3"/>
      <c r="AF93" s="3" t="s">
        <v>18</v>
      </c>
      <c r="AG93" s="3">
        <v>30</v>
      </c>
      <c r="AH93" s="3" t="s">
        <v>29</v>
      </c>
      <c r="AI93" s="3" t="s">
        <v>39</v>
      </c>
      <c r="AJ93" s="3"/>
      <c r="AK93" s="3"/>
      <c r="AL93" s="3"/>
      <c r="AM93" s="3"/>
      <c r="AN93" s="3"/>
      <c r="AO93" s="3"/>
      <c r="AP93" s="3"/>
      <c r="AQ93" s="3"/>
      <c r="AR93" s="3"/>
    </row>
    <row r="94" spans="2:44" s="4" customFormat="1" ht="15" customHeight="1" thickBot="1" x14ac:dyDescent="0.35">
      <c r="B94" s="35" t="s">
        <v>70</v>
      </c>
      <c r="C94" s="55"/>
      <c r="E94" s="203" t="s">
        <v>33</v>
      </c>
      <c r="F94" s="204"/>
      <c r="G94" s="23"/>
      <c r="H94" s="21"/>
      <c r="I94" s="5"/>
      <c r="J94" s="6"/>
      <c r="K94" s="6"/>
      <c r="L94" s="6"/>
      <c r="M94" s="6"/>
      <c r="N94" s="6"/>
      <c r="O94" s="6"/>
      <c r="P94" s="6"/>
      <c r="Q94" s="7"/>
      <c r="R94" s="2">
        <v>7</v>
      </c>
      <c r="S94" s="202"/>
      <c r="T94" s="225"/>
      <c r="U94" s="23"/>
      <c r="V94" s="45"/>
      <c r="W94" s="50" t="s">
        <v>48</v>
      </c>
      <c r="X94" s="44"/>
      <c r="Y94" s="209"/>
      <c r="Z94" s="44"/>
      <c r="AA94" s="44"/>
      <c r="AB94" s="44"/>
      <c r="AC94" s="44"/>
      <c r="AD94" s="45"/>
      <c r="AE94" s="3" t="s">
        <v>44</v>
      </c>
      <c r="AF94" s="3" t="s">
        <v>15</v>
      </c>
      <c r="AG94" s="3">
        <v>40</v>
      </c>
      <c r="AH94" s="3"/>
      <c r="AI94" s="3" t="s">
        <v>40</v>
      </c>
      <c r="AJ94" s="3"/>
      <c r="AK94" s="3"/>
      <c r="AL94" s="3"/>
      <c r="AM94" s="3"/>
      <c r="AN94" s="3"/>
      <c r="AO94" s="3"/>
      <c r="AP94" s="3"/>
      <c r="AQ94" s="3"/>
      <c r="AR94" s="3"/>
    </row>
    <row r="95" spans="2:44" s="4" customFormat="1" ht="15" customHeight="1" thickBot="1" x14ac:dyDescent="0.35">
      <c r="C95" s="35"/>
      <c r="E95" s="205"/>
      <c r="F95" s="206"/>
      <c r="G95" s="23"/>
      <c r="H95" s="21"/>
      <c r="I95" s="5"/>
      <c r="J95" s="6"/>
      <c r="K95" s="6"/>
      <c r="L95" s="6"/>
      <c r="M95" s="6"/>
      <c r="N95" s="6"/>
      <c r="O95" s="6"/>
      <c r="P95" s="6"/>
      <c r="Q95" s="7"/>
      <c r="R95" s="2">
        <v>6</v>
      </c>
      <c r="S95" s="201" t="s">
        <v>4</v>
      </c>
      <c r="T95" s="225"/>
      <c r="U95" s="23"/>
      <c r="V95" s="44"/>
      <c r="W95" s="212"/>
      <c r="X95" s="44"/>
      <c r="Y95" s="210"/>
      <c r="Z95" s="44"/>
      <c r="AA95" s="44"/>
      <c r="AB95" s="44"/>
      <c r="AC95" s="44"/>
      <c r="AD95" s="45"/>
      <c r="AE95" s="3" t="s">
        <v>45</v>
      </c>
      <c r="AF95" s="3" t="s">
        <v>23</v>
      </c>
      <c r="AG95" s="3">
        <v>50</v>
      </c>
      <c r="AH95" s="3"/>
      <c r="AI95" s="3" t="s">
        <v>41</v>
      </c>
      <c r="AJ95" s="3"/>
      <c r="AK95" s="3"/>
      <c r="AL95" s="3"/>
      <c r="AM95" s="3"/>
      <c r="AN95" s="3"/>
      <c r="AO95" s="3"/>
      <c r="AP95" s="3"/>
      <c r="AQ95" s="3"/>
      <c r="AR95" s="3"/>
    </row>
    <row r="96" spans="2:44" s="4" customFormat="1" ht="15" customHeight="1" thickBot="1" x14ac:dyDescent="0.35">
      <c r="B96" s="35" t="s">
        <v>69</v>
      </c>
      <c r="C96" s="55"/>
      <c r="E96" s="205"/>
      <c r="F96" s="206"/>
      <c r="G96" s="23"/>
      <c r="H96" s="21"/>
      <c r="I96" s="5"/>
      <c r="J96" s="6"/>
      <c r="K96" s="6"/>
      <c r="L96" s="6"/>
      <c r="M96" s="6"/>
      <c r="N96" s="6"/>
      <c r="O96" s="6"/>
      <c r="P96" s="6"/>
      <c r="Q96" s="7"/>
      <c r="R96" s="2">
        <v>5</v>
      </c>
      <c r="S96" s="202"/>
      <c r="T96" s="225"/>
      <c r="U96" s="23"/>
      <c r="V96" s="44"/>
      <c r="W96" s="210"/>
      <c r="X96" s="44"/>
      <c r="Y96" s="210"/>
      <c r="Z96" s="44"/>
      <c r="AA96" s="44"/>
      <c r="AB96" s="44"/>
      <c r="AC96" s="44"/>
      <c r="AD96" s="45"/>
      <c r="AE96" s="3"/>
      <c r="AF96" s="3" t="s">
        <v>24</v>
      </c>
      <c r="AG96" s="3">
        <v>60</v>
      </c>
      <c r="AH96" s="3"/>
      <c r="AI96" s="3" t="s">
        <v>42</v>
      </c>
      <c r="AJ96" s="3"/>
      <c r="AK96" s="3"/>
      <c r="AL96" s="3"/>
      <c r="AM96" s="3"/>
      <c r="AN96" s="3"/>
      <c r="AO96" s="3"/>
      <c r="AP96" s="3"/>
      <c r="AQ96" s="3"/>
      <c r="AR96" s="3"/>
    </row>
    <row r="97" spans="2:44" s="4" customFormat="1" ht="15" customHeight="1" thickBot="1" x14ac:dyDescent="0.35">
      <c r="C97" s="35"/>
      <c r="E97" s="205"/>
      <c r="F97" s="206"/>
      <c r="G97" s="23"/>
      <c r="H97" s="21"/>
      <c r="I97" s="5"/>
      <c r="J97" s="6"/>
      <c r="K97" s="6"/>
      <c r="L97" s="6"/>
      <c r="M97" s="6"/>
      <c r="N97" s="6"/>
      <c r="O97" s="6"/>
      <c r="P97" s="6"/>
      <c r="Q97" s="7"/>
      <c r="R97" s="2">
        <v>4</v>
      </c>
      <c r="S97" s="202"/>
      <c r="T97" s="225"/>
      <c r="U97" s="23"/>
      <c r="V97" s="44"/>
      <c r="W97" s="210"/>
      <c r="X97" s="44"/>
      <c r="Y97" s="210"/>
      <c r="Z97" s="44"/>
      <c r="AA97" s="44"/>
      <c r="AB97" s="44"/>
      <c r="AC97" s="44"/>
      <c r="AD97" s="45"/>
      <c r="AE97" s="3"/>
      <c r="AF97" s="3" t="s">
        <v>22</v>
      </c>
      <c r="AG97" s="3">
        <v>70</v>
      </c>
      <c r="AH97" s="3"/>
      <c r="AI97" s="3" t="s">
        <v>43</v>
      </c>
      <c r="AJ97" s="3"/>
      <c r="AK97" s="3"/>
      <c r="AL97" s="3"/>
      <c r="AM97" s="3"/>
      <c r="AN97" s="3"/>
      <c r="AO97" s="3"/>
      <c r="AP97" s="3"/>
      <c r="AQ97" s="3"/>
      <c r="AR97" s="3"/>
    </row>
    <row r="98" spans="2:44" s="4" customFormat="1" ht="15" customHeight="1" thickBot="1" x14ac:dyDescent="0.35">
      <c r="B98" s="35" t="s">
        <v>68</v>
      </c>
      <c r="C98" s="55"/>
      <c r="E98" s="205"/>
      <c r="F98" s="206"/>
      <c r="G98" s="23"/>
      <c r="H98" s="21"/>
      <c r="I98" s="5"/>
      <c r="J98" s="6"/>
      <c r="K98" s="6"/>
      <c r="L98" s="6"/>
      <c r="M98" s="6"/>
      <c r="N98" s="6"/>
      <c r="O98" s="6"/>
      <c r="P98" s="6"/>
      <c r="Q98" s="7"/>
      <c r="R98" s="2">
        <v>3</v>
      </c>
      <c r="S98" s="201" t="s">
        <v>6</v>
      </c>
      <c r="T98" s="225"/>
      <c r="U98" s="23"/>
      <c r="V98" s="44"/>
      <c r="W98" s="210"/>
      <c r="X98" s="44"/>
      <c r="Y98" s="210"/>
      <c r="Z98" s="44"/>
      <c r="AA98" s="44"/>
      <c r="AB98" s="44"/>
      <c r="AC98" s="44"/>
      <c r="AD98" s="45"/>
      <c r="AE98" s="3"/>
      <c r="AF98" s="3" t="s">
        <v>21</v>
      </c>
      <c r="AG98" s="3">
        <v>80</v>
      </c>
      <c r="AH98" s="3"/>
      <c r="AI98" s="3"/>
      <c r="AJ98" s="3"/>
      <c r="AK98" s="3"/>
      <c r="AL98" s="3"/>
      <c r="AM98" s="3"/>
      <c r="AN98" s="3"/>
      <c r="AO98" s="3"/>
      <c r="AP98" s="3"/>
      <c r="AQ98" s="3"/>
      <c r="AR98" s="3"/>
    </row>
    <row r="99" spans="2:44" s="4" customFormat="1" ht="15" customHeight="1" thickBot="1" x14ac:dyDescent="0.35">
      <c r="C99" s="35"/>
      <c r="E99" s="205"/>
      <c r="F99" s="206"/>
      <c r="G99" s="23"/>
      <c r="H99" s="21"/>
      <c r="I99" s="5"/>
      <c r="J99" s="6"/>
      <c r="K99" s="6"/>
      <c r="L99" s="6"/>
      <c r="M99" s="6"/>
      <c r="N99" s="6"/>
      <c r="O99" s="6"/>
      <c r="P99" s="6"/>
      <c r="Q99" s="7"/>
      <c r="R99" s="2">
        <v>2</v>
      </c>
      <c r="S99" s="213"/>
      <c r="T99" s="225"/>
      <c r="U99" s="23"/>
      <c r="V99" s="44"/>
      <c r="W99" s="210"/>
      <c r="X99" s="44"/>
      <c r="Y99" s="210"/>
      <c r="Z99" s="44"/>
      <c r="AA99" s="44"/>
      <c r="AB99" s="44"/>
      <c r="AC99" s="44"/>
      <c r="AD99" s="45"/>
      <c r="AE99" s="3"/>
      <c r="AF99" s="3" t="s">
        <v>17</v>
      </c>
      <c r="AG99" s="3">
        <v>90</v>
      </c>
      <c r="AH99" s="3"/>
      <c r="AI99" s="3"/>
      <c r="AJ99" s="3"/>
      <c r="AK99" s="3"/>
      <c r="AL99" s="3"/>
      <c r="AM99" s="3"/>
      <c r="AN99" s="3"/>
      <c r="AO99" s="3"/>
      <c r="AP99" s="3"/>
      <c r="AQ99" s="3"/>
      <c r="AR99" s="3"/>
    </row>
    <row r="100" spans="2:44" s="4" customFormat="1" ht="15" customHeight="1" thickBot="1" x14ac:dyDescent="0.35">
      <c r="B100" s="35" t="s">
        <v>66</v>
      </c>
      <c r="C100" s="55"/>
      <c r="E100" s="205"/>
      <c r="F100" s="206"/>
      <c r="G100" s="23"/>
      <c r="H100" s="22"/>
      <c r="I100" s="8"/>
      <c r="J100" s="8"/>
      <c r="K100" s="8"/>
      <c r="L100" s="8"/>
      <c r="M100" s="8"/>
      <c r="N100" s="8"/>
      <c r="O100" s="8"/>
      <c r="P100" s="8"/>
      <c r="Q100" s="9"/>
      <c r="R100" s="2">
        <v>1</v>
      </c>
      <c r="S100" s="32" t="s">
        <v>5</v>
      </c>
      <c r="T100" s="226"/>
      <c r="U100" s="23"/>
      <c r="V100" s="44"/>
      <c r="W100" s="210"/>
      <c r="X100" s="44"/>
      <c r="Y100" s="210"/>
      <c r="Z100" s="44"/>
      <c r="AA100" s="44"/>
      <c r="AB100" s="44"/>
      <c r="AC100" s="44"/>
      <c r="AD100" s="45"/>
      <c r="AE100" s="3"/>
      <c r="AF100" s="3" t="s">
        <v>16</v>
      </c>
      <c r="AG100" s="3">
        <v>900</v>
      </c>
      <c r="AH100" s="3"/>
      <c r="AI100" s="3"/>
      <c r="AJ100" s="3"/>
      <c r="AK100" s="3"/>
      <c r="AL100" s="3"/>
      <c r="AM100" s="3"/>
      <c r="AN100" s="3"/>
      <c r="AO100" s="3"/>
      <c r="AP100" s="3"/>
      <c r="AQ100" s="3"/>
      <c r="AR100" s="3"/>
    </row>
    <row r="101" spans="2:44" s="11" customFormat="1" ht="15" customHeight="1" thickBot="1" x14ac:dyDescent="0.35">
      <c r="C101" s="35"/>
      <c r="E101" s="205"/>
      <c r="F101" s="206"/>
      <c r="G101" s="24"/>
      <c r="H101" s="13">
        <v>1</v>
      </c>
      <c r="I101" s="10">
        <v>2</v>
      </c>
      <c r="J101" s="10">
        <v>3</v>
      </c>
      <c r="K101" s="10">
        <v>4</v>
      </c>
      <c r="L101" s="10">
        <v>5</v>
      </c>
      <c r="M101" s="10">
        <v>6</v>
      </c>
      <c r="N101" s="10">
        <v>7</v>
      </c>
      <c r="O101" s="10">
        <v>8</v>
      </c>
      <c r="P101" s="10">
        <v>9</v>
      </c>
      <c r="Q101" s="10">
        <v>10</v>
      </c>
      <c r="R101" s="214" t="s">
        <v>53</v>
      </c>
      <c r="S101" s="215"/>
      <c r="T101" s="216"/>
      <c r="U101" s="24"/>
      <c r="V101" s="48"/>
      <c r="W101" s="210"/>
      <c r="X101" s="48"/>
      <c r="Y101" s="210"/>
      <c r="Z101" s="48"/>
      <c r="AA101" s="48"/>
      <c r="AB101" s="48"/>
      <c r="AC101" s="48"/>
      <c r="AD101" s="25"/>
      <c r="AE101" s="10"/>
      <c r="AF101" s="10"/>
      <c r="AG101" s="10"/>
      <c r="AH101" s="10"/>
      <c r="AI101" s="10"/>
      <c r="AJ101" s="10"/>
      <c r="AK101" s="10"/>
      <c r="AL101" s="10"/>
      <c r="AM101" s="10"/>
      <c r="AN101" s="10"/>
      <c r="AO101" s="10"/>
      <c r="AP101" s="10"/>
      <c r="AQ101" s="10"/>
      <c r="AR101" s="10"/>
    </row>
    <row r="102" spans="2:44" s="11" customFormat="1" ht="15" customHeight="1" thickBot="1" x14ac:dyDescent="0.35">
      <c r="B102" s="35" t="s">
        <v>67</v>
      </c>
      <c r="C102" s="55"/>
      <c r="E102" s="207"/>
      <c r="F102" s="208"/>
      <c r="G102" s="24"/>
      <c r="H102" s="26" t="s">
        <v>25</v>
      </c>
      <c r="I102" s="26"/>
      <c r="J102" s="26"/>
      <c r="K102" s="31"/>
      <c r="L102" s="27" t="s">
        <v>26</v>
      </c>
      <c r="M102" s="28"/>
      <c r="N102" s="27" t="s">
        <v>27</v>
      </c>
      <c r="O102" s="29"/>
      <c r="P102" s="29"/>
      <c r="Q102" s="30"/>
      <c r="R102" s="217"/>
      <c r="S102" s="218"/>
      <c r="T102" s="219"/>
      <c r="U102" s="24"/>
      <c r="V102" s="48"/>
      <c r="W102" s="210"/>
      <c r="X102" s="48"/>
      <c r="Y102" s="210"/>
      <c r="Z102" s="48"/>
      <c r="AA102" s="48"/>
      <c r="AB102" s="48"/>
      <c r="AC102" s="48"/>
      <c r="AD102" s="25"/>
      <c r="AE102" s="10"/>
      <c r="AF102" s="10"/>
      <c r="AG102" s="10"/>
      <c r="AH102" s="10"/>
      <c r="AI102" s="10"/>
      <c r="AJ102" s="10"/>
      <c r="AK102" s="10"/>
      <c r="AL102" s="10"/>
      <c r="AM102" s="10"/>
      <c r="AN102" s="10"/>
      <c r="AO102" s="10"/>
      <c r="AP102" s="10"/>
      <c r="AQ102" s="10"/>
      <c r="AR102" s="10"/>
    </row>
    <row r="103" spans="2:44" s="4" customFormat="1" ht="15" customHeight="1" thickBot="1" x14ac:dyDescent="0.35">
      <c r="C103" s="34"/>
      <c r="G103" s="23"/>
      <c r="H103" s="223" t="s">
        <v>0</v>
      </c>
      <c r="I103" s="223"/>
      <c r="J103" s="223"/>
      <c r="K103" s="223"/>
      <c r="L103" s="223"/>
      <c r="M103" s="223"/>
      <c r="N103" s="223"/>
      <c r="O103" s="223"/>
      <c r="P103" s="223"/>
      <c r="Q103" s="224"/>
      <c r="R103" s="220"/>
      <c r="S103" s="221"/>
      <c r="T103" s="222"/>
      <c r="U103" s="23"/>
      <c r="V103" s="44"/>
      <c r="W103" s="211"/>
      <c r="X103" s="44"/>
      <c r="Y103" s="211"/>
      <c r="Z103" s="44"/>
      <c r="AA103" s="44"/>
      <c r="AB103" s="44"/>
      <c r="AC103" s="44"/>
      <c r="AD103" s="45"/>
      <c r="AE103" s="3"/>
      <c r="AF103" s="3"/>
      <c r="AG103" s="3"/>
      <c r="AH103" s="3"/>
      <c r="AI103" s="3"/>
      <c r="AJ103" s="3"/>
      <c r="AK103" s="3"/>
      <c r="AL103" s="3"/>
      <c r="AM103" s="3"/>
      <c r="AN103" s="3"/>
      <c r="AO103" s="3"/>
      <c r="AP103" s="3"/>
      <c r="AQ103" s="3"/>
      <c r="AR103" s="3"/>
    </row>
    <row r="104" spans="2:44" ht="3.9" customHeight="1" x14ac:dyDescent="0.3">
      <c r="B104" s="14"/>
      <c r="C104" s="14"/>
      <c r="D104" s="14"/>
      <c r="E104" s="14"/>
      <c r="F104" s="14"/>
      <c r="G104" s="14"/>
      <c r="H104" s="14"/>
      <c r="I104" s="14"/>
      <c r="J104" s="14"/>
      <c r="K104" s="14"/>
      <c r="L104" s="14"/>
      <c r="M104" s="14"/>
      <c r="N104" s="14"/>
      <c r="O104" s="14"/>
      <c r="P104" s="14"/>
      <c r="Q104" s="14"/>
      <c r="R104" s="15"/>
      <c r="S104" s="15"/>
      <c r="T104" s="14"/>
      <c r="U104" s="14"/>
      <c r="V104" s="46"/>
      <c r="W104" s="14"/>
      <c r="X104" s="46"/>
      <c r="Y104" s="14"/>
      <c r="AD104" s="46"/>
      <c r="AE104" s="1"/>
      <c r="AF104" s="1"/>
      <c r="AG104" s="1"/>
      <c r="AH104" s="1"/>
      <c r="AI104" s="1"/>
      <c r="AJ104" s="1"/>
      <c r="AK104" s="1"/>
      <c r="AL104" s="1"/>
      <c r="AM104" s="1"/>
      <c r="AN104" s="1"/>
      <c r="AO104" s="1"/>
      <c r="AP104" s="1"/>
      <c r="AQ104" s="1"/>
      <c r="AR104" s="1"/>
    </row>
    <row r="108" spans="2:44" s="4" customFormat="1" ht="15" customHeight="1" thickBot="1" x14ac:dyDescent="0.35">
      <c r="B108" s="33"/>
      <c r="C108" s="33"/>
      <c r="R108" s="12"/>
      <c r="S108" s="12"/>
      <c r="V108" s="60" t="s">
        <v>65</v>
      </c>
      <c r="X108" s="44"/>
      <c r="Z108" s="44"/>
      <c r="AA108" s="44"/>
      <c r="AB108" s="44"/>
      <c r="AC108" s="44"/>
      <c r="AD108" s="44"/>
    </row>
    <row r="109" spans="2:44" s="4" customFormat="1" ht="15" customHeight="1" thickBot="1" x14ac:dyDescent="0.35">
      <c r="B109" s="65"/>
      <c r="C109" s="65"/>
      <c r="D109" s="38"/>
      <c r="E109" s="38"/>
      <c r="F109" s="39"/>
      <c r="H109" s="40" t="s">
        <v>34</v>
      </c>
      <c r="I109" s="41"/>
      <c r="J109" s="41"/>
      <c r="K109" s="41"/>
      <c r="L109" s="41"/>
      <c r="M109" s="41"/>
      <c r="N109" s="41"/>
      <c r="O109" s="41"/>
      <c r="P109" s="41"/>
      <c r="Q109" s="41"/>
      <c r="R109" s="41"/>
      <c r="S109" s="41"/>
      <c r="T109" s="42"/>
      <c r="V109" s="44"/>
      <c r="W109" s="47" t="s">
        <v>35</v>
      </c>
      <c r="X109" s="44"/>
      <c r="Y109" s="47" t="s">
        <v>46</v>
      </c>
      <c r="Z109" s="44"/>
      <c r="AA109" s="44"/>
      <c r="AB109" s="44"/>
      <c r="AC109" s="44"/>
      <c r="AD109" s="44"/>
    </row>
    <row r="110" spans="2:44" ht="3.9" customHeight="1" thickBot="1" x14ac:dyDescent="0.35">
      <c r="B110" s="14"/>
      <c r="C110" s="14"/>
      <c r="D110" s="14"/>
      <c r="E110" s="14"/>
      <c r="F110" s="14"/>
      <c r="G110" s="14"/>
      <c r="H110" s="14"/>
      <c r="I110" s="14"/>
      <c r="J110" s="14"/>
      <c r="K110" s="14"/>
      <c r="L110" s="14"/>
      <c r="M110" s="14"/>
      <c r="N110" s="14"/>
      <c r="O110" s="14"/>
      <c r="P110" s="14"/>
      <c r="Q110" s="14"/>
      <c r="R110" s="15"/>
      <c r="S110" s="15"/>
      <c r="T110" s="14"/>
      <c r="U110" s="14"/>
      <c r="W110" s="14"/>
      <c r="Y110" s="14"/>
    </row>
    <row r="111" spans="2:44" s="4" customFormat="1" ht="15" customHeight="1" thickBot="1" x14ac:dyDescent="0.35">
      <c r="C111" s="35"/>
      <c r="E111" s="36" t="s">
        <v>31</v>
      </c>
      <c r="F111" s="37"/>
      <c r="G111" s="23"/>
      <c r="H111" s="20"/>
      <c r="I111" s="16"/>
      <c r="J111" s="17"/>
      <c r="K111" s="17"/>
      <c r="L111" s="17"/>
      <c r="M111" s="17"/>
      <c r="N111" s="17"/>
      <c r="O111" s="17"/>
      <c r="P111" s="17"/>
      <c r="Q111" s="18"/>
      <c r="R111" s="19">
        <v>10</v>
      </c>
      <c r="S111" s="201" t="s">
        <v>2</v>
      </c>
      <c r="T111" s="225" t="s">
        <v>1</v>
      </c>
      <c r="U111" s="23"/>
      <c r="V111" s="45"/>
      <c r="W111" s="51" t="s">
        <v>36</v>
      </c>
      <c r="X111" s="45"/>
      <c r="Y111" s="227" t="s">
        <v>49</v>
      </c>
      <c r="Z111" s="44"/>
      <c r="AA111" s="44"/>
      <c r="AB111" s="44"/>
      <c r="AC111" s="44"/>
      <c r="AD111" s="45"/>
      <c r="AE111" s="3" t="s">
        <v>13</v>
      </c>
      <c r="AF111" s="3" t="s">
        <v>19</v>
      </c>
      <c r="AG111" s="3">
        <v>10</v>
      </c>
      <c r="AH111" s="3" t="s">
        <v>28</v>
      </c>
      <c r="AI111" s="3" t="s">
        <v>37</v>
      </c>
      <c r="AJ111" s="3"/>
      <c r="AK111" s="3"/>
      <c r="AL111" s="3"/>
      <c r="AM111" s="3"/>
      <c r="AN111" s="3"/>
      <c r="AO111" s="3"/>
      <c r="AP111" s="3"/>
      <c r="AQ111" s="3"/>
      <c r="AR111" s="3"/>
    </row>
    <row r="112" spans="2:44" s="4" customFormat="1" ht="15" customHeight="1" thickBot="1" x14ac:dyDescent="0.35">
      <c r="B112" s="35" t="s">
        <v>71</v>
      </c>
      <c r="C112" s="55"/>
      <c r="E112" s="36" t="s">
        <v>32</v>
      </c>
      <c r="F112" s="37"/>
      <c r="G112" s="23"/>
      <c r="H112" s="21"/>
      <c r="I112" s="5"/>
      <c r="J112" s="6"/>
      <c r="K112" s="6"/>
      <c r="L112" s="6"/>
      <c r="M112" s="6"/>
      <c r="N112" s="6"/>
      <c r="O112" s="6"/>
      <c r="P112" s="6"/>
      <c r="Q112" s="7"/>
      <c r="R112" s="2">
        <v>9</v>
      </c>
      <c r="S112" s="202"/>
      <c r="T112" s="225"/>
      <c r="U112" s="23"/>
      <c r="V112" s="45"/>
      <c r="W112" s="66"/>
      <c r="X112" s="45"/>
      <c r="Y112" s="228"/>
      <c r="Z112" s="44"/>
      <c r="AA112" s="44"/>
      <c r="AB112" s="44"/>
      <c r="AC112" s="44"/>
      <c r="AD112" s="45"/>
      <c r="AE112" s="3" t="s">
        <v>14</v>
      </c>
      <c r="AF112" s="3" t="s">
        <v>20</v>
      </c>
      <c r="AG112" s="3">
        <v>20</v>
      </c>
      <c r="AH112" s="3" t="s">
        <v>30</v>
      </c>
      <c r="AI112" s="3" t="s">
        <v>38</v>
      </c>
      <c r="AJ112" s="3"/>
      <c r="AK112" s="3"/>
      <c r="AL112" s="3"/>
      <c r="AM112" s="3"/>
      <c r="AN112" s="3"/>
      <c r="AO112" s="3"/>
      <c r="AP112" s="3"/>
      <c r="AQ112" s="3"/>
      <c r="AR112" s="3"/>
    </row>
    <row r="113" spans="2:44" s="4" customFormat="1" ht="15" customHeight="1" thickBot="1" x14ac:dyDescent="0.35">
      <c r="C113" s="35"/>
      <c r="E113" s="199"/>
      <c r="F113" s="200"/>
      <c r="G113" s="23"/>
      <c r="H113" s="21"/>
      <c r="I113" s="5"/>
      <c r="J113" s="6"/>
      <c r="K113" s="6"/>
      <c r="L113" s="6"/>
      <c r="M113" s="6"/>
      <c r="N113" s="6"/>
      <c r="O113" s="6"/>
      <c r="P113" s="6"/>
      <c r="Q113" s="7"/>
      <c r="R113" s="2">
        <v>8</v>
      </c>
      <c r="S113" s="201" t="s">
        <v>3</v>
      </c>
      <c r="T113" s="225"/>
      <c r="U113" s="23"/>
      <c r="V113" s="45"/>
      <c r="W113" s="49" t="s">
        <v>47</v>
      </c>
      <c r="X113" s="45"/>
      <c r="Y113" s="52"/>
      <c r="Z113" s="44"/>
      <c r="AA113" s="44"/>
      <c r="AB113" s="44"/>
      <c r="AC113" s="44"/>
      <c r="AD113" s="45"/>
      <c r="AE113" s="3"/>
      <c r="AF113" s="3" t="s">
        <v>18</v>
      </c>
      <c r="AG113" s="3">
        <v>30</v>
      </c>
      <c r="AH113" s="3" t="s">
        <v>29</v>
      </c>
      <c r="AI113" s="3" t="s">
        <v>39</v>
      </c>
      <c r="AJ113" s="3"/>
      <c r="AK113" s="3"/>
      <c r="AL113" s="3"/>
      <c r="AM113" s="3"/>
      <c r="AN113" s="3"/>
      <c r="AO113" s="3"/>
      <c r="AP113" s="3"/>
      <c r="AQ113" s="3"/>
      <c r="AR113" s="3"/>
    </row>
    <row r="114" spans="2:44" s="4" customFormat="1" ht="15" customHeight="1" thickBot="1" x14ac:dyDescent="0.35">
      <c r="B114" s="35" t="s">
        <v>70</v>
      </c>
      <c r="C114" s="55"/>
      <c r="E114" s="203" t="s">
        <v>33</v>
      </c>
      <c r="F114" s="204"/>
      <c r="G114" s="23"/>
      <c r="H114" s="21"/>
      <c r="I114" s="5"/>
      <c r="J114" s="6"/>
      <c r="K114" s="6"/>
      <c r="L114" s="6"/>
      <c r="M114" s="6"/>
      <c r="N114" s="6"/>
      <c r="O114" s="6"/>
      <c r="P114" s="6"/>
      <c r="Q114" s="7"/>
      <c r="R114" s="2">
        <v>7</v>
      </c>
      <c r="S114" s="202"/>
      <c r="T114" s="225"/>
      <c r="U114" s="23"/>
      <c r="V114" s="45"/>
      <c r="W114" s="50" t="s">
        <v>48</v>
      </c>
      <c r="X114" s="44"/>
      <c r="Y114" s="209"/>
      <c r="Z114" s="44"/>
      <c r="AA114" s="44"/>
      <c r="AB114" s="44"/>
      <c r="AC114" s="44"/>
      <c r="AD114" s="45"/>
      <c r="AE114" s="3" t="s">
        <v>44</v>
      </c>
      <c r="AF114" s="3" t="s">
        <v>15</v>
      </c>
      <c r="AG114" s="3">
        <v>40</v>
      </c>
      <c r="AH114" s="3"/>
      <c r="AI114" s="3" t="s">
        <v>40</v>
      </c>
      <c r="AJ114" s="3"/>
      <c r="AK114" s="3"/>
      <c r="AL114" s="3"/>
      <c r="AM114" s="3"/>
      <c r="AN114" s="3"/>
      <c r="AO114" s="3"/>
      <c r="AP114" s="3"/>
      <c r="AQ114" s="3"/>
      <c r="AR114" s="3"/>
    </row>
    <row r="115" spans="2:44" s="4" customFormat="1" ht="15" customHeight="1" thickBot="1" x14ac:dyDescent="0.35">
      <c r="C115" s="35"/>
      <c r="E115" s="205"/>
      <c r="F115" s="206"/>
      <c r="G115" s="23"/>
      <c r="H115" s="21"/>
      <c r="I115" s="5"/>
      <c r="J115" s="6"/>
      <c r="K115" s="6"/>
      <c r="L115" s="6"/>
      <c r="M115" s="6"/>
      <c r="N115" s="6"/>
      <c r="O115" s="6"/>
      <c r="P115" s="6"/>
      <c r="Q115" s="7"/>
      <c r="R115" s="2">
        <v>6</v>
      </c>
      <c r="S115" s="201" t="s">
        <v>4</v>
      </c>
      <c r="T115" s="225"/>
      <c r="U115" s="23"/>
      <c r="V115" s="44"/>
      <c r="W115" s="212"/>
      <c r="X115" s="44"/>
      <c r="Y115" s="210"/>
      <c r="Z115" s="44"/>
      <c r="AA115" s="44"/>
      <c r="AB115" s="44"/>
      <c r="AC115" s="44"/>
      <c r="AD115" s="45"/>
      <c r="AE115" s="3" t="s">
        <v>45</v>
      </c>
      <c r="AF115" s="3" t="s">
        <v>23</v>
      </c>
      <c r="AG115" s="3">
        <v>50</v>
      </c>
      <c r="AH115" s="3"/>
      <c r="AI115" s="3" t="s">
        <v>41</v>
      </c>
      <c r="AJ115" s="3"/>
      <c r="AK115" s="3"/>
      <c r="AL115" s="3"/>
      <c r="AM115" s="3"/>
      <c r="AN115" s="3"/>
      <c r="AO115" s="3"/>
      <c r="AP115" s="3"/>
      <c r="AQ115" s="3"/>
      <c r="AR115" s="3"/>
    </row>
    <row r="116" spans="2:44" s="4" customFormat="1" ht="15" customHeight="1" thickBot="1" x14ac:dyDescent="0.35">
      <c r="B116" s="35" t="s">
        <v>69</v>
      </c>
      <c r="C116" s="55"/>
      <c r="E116" s="205"/>
      <c r="F116" s="206"/>
      <c r="G116" s="23"/>
      <c r="H116" s="21"/>
      <c r="I116" s="5"/>
      <c r="J116" s="6"/>
      <c r="K116" s="6"/>
      <c r="L116" s="6"/>
      <c r="M116" s="6"/>
      <c r="N116" s="6"/>
      <c r="O116" s="6"/>
      <c r="P116" s="6"/>
      <c r="Q116" s="7"/>
      <c r="R116" s="2">
        <v>5</v>
      </c>
      <c r="S116" s="202"/>
      <c r="T116" s="225"/>
      <c r="U116" s="23"/>
      <c r="V116" s="44"/>
      <c r="W116" s="210"/>
      <c r="X116" s="44"/>
      <c r="Y116" s="210"/>
      <c r="Z116" s="44"/>
      <c r="AA116" s="44"/>
      <c r="AB116" s="44"/>
      <c r="AC116" s="44"/>
      <c r="AD116" s="45"/>
      <c r="AE116" s="3"/>
      <c r="AF116" s="3" t="s">
        <v>24</v>
      </c>
      <c r="AG116" s="3">
        <v>60</v>
      </c>
      <c r="AH116" s="3"/>
      <c r="AI116" s="3" t="s">
        <v>42</v>
      </c>
      <c r="AJ116" s="3"/>
      <c r="AK116" s="3"/>
      <c r="AL116" s="3"/>
      <c r="AM116" s="3"/>
      <c r="AN116" s="3"/>
      <c r="AO116" s="3"/>
      <c r="AP116" s="3"/>
      <c r="AQ116" s="3"/>
      <c r="AR116" s="3"/>
    </row>
    <row r="117" spans="2:44" s="4" customFormat="1" ht="15" customHeight="1" thickBot="1" x14ac:dyDescent="0.35">
      <c r="C117" s="35"/>
      <c r="E117" s="205"/>
      <c r="F117" s="206"/>
      <c r="G117" s="23"/>
      <c r="H117" s="21"/>
      <c r="I117" s="5"/>
      <c r="J117" s="6"/>
      <c r="K117" s="6"/>
      <c r="L117" s="6"/>
      <c r="M117" s="6"/>
      <c r="N117" s="6"/>
      <c r="O117" s="6"/>
      <c r="P117" s="6"/>
      <c r="Q117" s="7"/>
      <c r="R117" s="2">
        <v>4</v>
      </c>
      <c r="S117" s="202"/>
      <c r="T117" s="225"/>
      <c r="U117" s="23"/>
      <c r="V117" s="44"/>
      <c r="W117" s="210"/>
      <c r="X117" s="44"/>
      <c r="Y117" s="210"/>
      <c r="Z117" s="44"/>
      <c r="AA117" s="44"/>
      <c r="AB117" s="44"/>
      <c r="AC117" s="44"/>
      <c r="AD117" s="45"/>
      <c r="AE117" s="3"/>
      <c r="AF117" s="3" t="s">
        <v>22</v>
      </c>
      <c r="AG117" s="3">
        <v>70</v>
      </c>
      <c r="AH117" s="3"/>
      <c r="AI117" s="3" t="s">
        <v>43</v>
      </c>
      <c r="AJ117" s="3"/>
      <c r="AK117" s="3"/>
      <c r="AL117" s="3"/>
      <c r="AM117" s="3"/>
      <c r="AN117" s="3"/>
      <c r="AO117" s="3"/>
      <c r="AP117" s="3"/>
      <c r="AQ117" s="3"/>
      <c r="AR117" s="3"/>
    </row>
    <row r="118" spans="2:44" s="4" customFormat="1" ht="15" customHeight="1" thickBot="1" x14ac:dyDescent="0.35">
      <c r="B118" s="35" t="s">
        <v>68</v>
      </c>
      <c r="C118" s="55"/>
      <c r="E118" s="205"/>
      <c r="F118" s="206"/>
      <c r="G118" s="23"/>
      <c r="H118" s="21"/>
      <c r="I118" s="5"/>
      <c r="J118" s="6"/>
      <c r="K118" s="6"/>
      <c r="L118" s="6"/>
      <c r="M118" s="6"/>
      <c r="N118" s="6"/>
      <c r="O118" s="6"/>
      <c r="P118" s="6"/>
      <c r="Q118" s="7"/>
      <c r="R118" s="2">
        <v>3</v>
      </c>
      <c r="S118" s="201" t="s">
        <v>6</v>
      </c>
      <c r="T118" s="225"/>
      <c r="U118" s="23"/>
      <c r="V118" s="44"/>
      <c r="W118" s="210"/>
      <c r="X118" s="44"/>
      <c r="Y118" s="210"/>
      <c r="Z118" s="44"/>
      <c r="AA118" s="44"/>
      <c r="AB118" s="44"/>
      <c r="AC118" s="44"/>
      <c r="AD118" s="45"/>
      <c r="AE118" s="3"/>
      <c r="AF118" s="3" t="s">
        <v>21</v>
      </c>
      <c r="AG118" s="3">
        <v>80</v>
      </c>
      <c r="AH118" s="3"/>
      <c r="AI118" s="3"/>
      <c r="AJ118" s="3"/>
      <c r="AK118" s="3"/>
      <c r="AL118" s="3"/>
      <c r="AM118" s="3"/>
      <c r="AN118" s="3"/>
      <c r="AO118" s="3"/>
      <c r="AP118" s="3"/>
      <c r="AQ118" s="3"/>
      <c r="AR118" s="3"/>
    </row>
    <row r="119" spans="2:44" s="4" customFormat="1" ht="15" customHeight="1" thickBot="1" x14ac:dyDescent="0.35">
      <c r="C119" s="35"/>
      <c r="E119" s="205"/>
      <c r="F119" s="206"/>
      <c r="G119" s="23"/>
      <c r="H119" s="21"/>
      <c r="I119" s="5"/>
      <c r="J119" s="6"/>
      <c r="K119" s="6"/>
      <c r="L119" s="6"/>
      <c r="M119" s="6"/>
      <c r="N119" s="6"/>
      <c r="O119" s="6"/>
      <c r="P119" s="6"/>
      <c r="Q119" s="7"/>
      <c r="R119" s="2">
        <v>2</v>
      </c>
      <c r="S119" s="213"/>
      <c r="T119" s="225"/>
      <c r="U119" s="23"/>
      <c r="V119" s="44"/>
      <c r="W119" s="210"/>
      <c r="X119" s="44"/>
      <c r="Y119" s="210"/>
      <c r="Z119" s="44"/>
      <c r="AA119" s="44"/>
      <c r="AB119" s="44"/>
      <c r="AC119" s="44"/>
      <c r="AD119" s="45"/>
      <c r="AE119" s="3"/>
      <c r="AF119" s="3" t="s">
        <v>17</v>
      </c>
      <c r="AG119" s="3">
        <v>90</v>
      </c>
      <c r="AH119" s="3"/>
      <c r="AI119" s="3"/>
      <c r="AJ119" s="3"/>
      <c r="AK119" s="3"/>
      <c r="AL119" s="3"/>
      <c r="AM119" s="3"/>
      <c r="AN119" s="3"/>
      <c r="AO119" s="3"/>
      <c r="AP119" s="3"/>
      <c r="AQ119" s="3"/>
      <c r="AR119" s="3"/>
    </row>
    <row r="120" spans="2:44" s="4" customFormat="1" ht="15" customHeight="1" thickBot="1" x14ac:dyDescent="0.35">
      <c r="B120" s="35" t="s">
        <v>66</v>
      </c>
      <c r="C120" s="55"/>
      <c r="E120" s="205"/>
      <c r="F120" s="206"/>
      <c r="G120" s="23"/>
      <c r="H120" s="22"/>
      <c r="I120" s="8"/>
      <c r="J120" s="8"/>
      <c r="K120" s="8"/>
      <c r="L120" s="8"/>
      <c r="M120" s="8"/>
      <c r="N120" s="8"/>
      <c r="O120" s="8"/>
      <c r="P120" s="8"/>
      <c r="Q120" s="9"/>
      <c r="R120" s="2">
        <v>1</v>
      </c>
      <c r="S120" s="32" t="s">
        <v>5</v>
      </c>
      <c r="T120" s="226"/>
      <c r="U120" s="23"/>
      <c r="V120" s="44"/>
      <c r="W120" s="210"/>
      <c r="X120" s="44"/>
      <c r="Y120" s="210"/>
      <c r="Z120" s="44"/>
      <c r="AA120" s="44"/>
      <c r="AB120" s="44"/>
      <c r="AC120" s="44"/>
      <c r="AD120" s="45"/>
      <c r="AE120" s="3"/>
      <c r="AF120" s="3" t="s">
        <v>16</v>
      </c>
      <c r="AG120" s="3">
        <v>900</v>
      </c>
      <c r="AH120" s="3"/>
      <c r="AI120" s="3"/>
      <c r="AJ120" s="3"/>
      <c r="AK120" s="3"/>
      <c r="AL120" s="3"/>
      <c r="AM120" s="3"/>
      <c r="AN120" s="3"/>
      <c r="AO120" s="3"/>
      <c r="AP120" s="3"/>
      <c r="AQ120" s="3"/>
      <c r="AR120" s="3"/>
    </row>
    <row r="121" spans="2:44" s="11" customFormat="1" ht="15" customHeight="1" thickBot="1" x14ac:dyDescent="0.35">
      <c r="C121" s="35"/>
      <c r="E121" s="205"/>
      <c r="F121" s="206"/>
      <c r="G121" s="24"/>
      <c r="H121" s="13">
        <v>1</v>
      </c>
      <c r="I121" s="10">
        <v>2</v>
      </c>
      <c r="J121" s="10">
        <v>3</v>
      </c>
      <c r="K121" s="10">
        <v>4</v>
      </c>
      <c r="L121" s="10">
        <v>5</v>
      </c>
      <c r="M121" s="10">
        <v>6</v>
      </c>
      <c r="N121" s="10">
        <v>7</v>
      </c>
      <c r="O121" s="10">
        <v>8</v>
      </c>
      <c r="P121" s="10">
        <v>9</v>
      </c>
      <c r="Q121" s="10">
        <v>10</v>
      </c>
      <c r="R121" s="214" t="s">
        <v>54</v>
      </c>
      <c r="S121" s="215"/>
      <c r="T121" s="216"/>
      <c r="U121" s="24"/>
      <c r="V121" s="48"/>
      <c r="W121" s="210"/>
      <c r="X121" s="48"/>
      <c r="Y121" s="210"/>
      <c r="Z121" s="48"/>
      <c r="AA121" s="48"/>
      <c r="AB121" s="48"/>
      <c r="AC121" s="48"/>
      <c r="AD121" s="25"/>
      <c r="AE121" s="10"/>
      <c r="AF121" s="10"/>
      <c r="AG121" s="10"/>
      <c r="AH121" s="10"/>
      <c r="AI121" s="10"/>
      <c r="AJ121" s="10"/>
      <c r="AK121" s="10"/>
      <c r="AL121" s="10"/>
      <c r="AM121" s="10"/>
      <c r="AN121" s="10"/>
      <c r="AO121" s="10"/>
      <c r="AP121" s="10"/>
      <c r="AQ121" s="10"/>
      <c r="AR121" s="10"/>
    </row>
    <row r="122" spans="2:44" s="11" customFormat="1" ht="15" customHeight="1" thickBot="1" x14ac:dyDescent="0.35">
      <c r="B122" s="35" t="s">
        <v>67</v>
      </c>
      <c r="C122" s="55"/>
      <c r="E122" s="207"/>
      <c r="F122" s="208"/>
      <c r="G122" s="24"/>
      <c r="H122" s="26" t="s">
        <v>25</v>
      </c>
      <c r="I122" s="26"/>
      <c r="J122" s="26"/>
      <c r="K122" s="31"/>
      <c r="L122" s="27" t="s">
        <v>26</v>
      </c>
      <c r="M122" s="28"/>
      <c r="N122" s="27" t="s">
        <v>27</v>
      </c>
      <c r="O122" s="29"/>
      <c r="P122" s="29"/>
      <c r="Q122" s="30"/>
      <c r="R122" s="217"/>
      <c r="S122" s="218"/>
      <c r="T122" s="219"/>
      <c r="U122" s="24"/>
      <c r="V122" s="48"/>
      <c r="W122" s="210"/>
      <c r="X122" s="48"/>
      <c r="Y122" s="210"/>
      <c r="Z122" s="48"/>
      <c r="AA122" s="48"/>
      <c r="AB122" s="48"/>
      <c r="AC122" s="48"/>
      <c r="AD122" s="25"/>
      <c r="AE122" s="10"/>
      <c r="AF122" s="10"/>
      <c r="AG122" s="10"/>
      <c r="AH122" s="10"/>
      <c r="AI122" s="10"/>
      <c r="AJ122" s="10"/>
      <c r="AK122" s="10"/>
      <c r="AL122" s="10"/>
      <c r="AM122" s="10"/>
      <c r="AN122" s="10"/>
      <c r="AO122" s="10"/>
      <c r="AP122" s="10"/>
      <c r="AQ122" s="10"/>
      <c r="AR122" s="10"/>
    </row>
    <row r="123" spans="2:44" s="4" customFormat="1" ht="15" customHeight="1" thickBot="1" x14ac:dyDescent="0.35">
      <c r="C123" s="34"/>
      <c r="G123" s="23"/>
      <c r="H123" s="223" t="s">
        <v>0</v>
      </c>
      <c r="I123" s="223"/>
      <c r="J123" s="223"/>
      <c r="K123" s="223"/>
      <c r="L123" s="223"/>
      <c r="M123" s="223"/>
      <c r="N123" s="223"/>
      <c r="O123" s="223"/>
      <c r="P123" s="223"/>
      <c r="Q123" s="224"/>
      <c r="R123" s="220"/>
      <c r="S123" s="221"/>
      <c r="T123" s="222"/>
      <c r="U123" s="23"/>
      <c r="V123" s="44"/>
      <c r="W123" s="211"/>
      <c r="X123" s="44"/>
      <c r="Y123" s="211"/>
      <c r="Z123" s="44"/>
      <c r="AA123" s="44"/>
      <c r="AB123" s="44"/>
      <c r="AC123" s="44"/>
      <c r="AD123" s="45"/>
      <c r="AE123" s="3"/>
      <c r="AF123" s="3"/>
      <c r="AG123" s="3"/>
      <c r="AH123" s="3"/>
      <c r="AI123" s="3"/>
      <c r="AJ123" s="3"/>
      <c r="AK123" s="3"/>
      <c r="AL123" s="3"/>
      <c r="AM123" s="3"/>
      <c r="AN123" s="3"/>
      <c r="AO123" s="3"/>
      <c r="AP123" s="3"/>
      <c r="AQ123" s="3"/>
      <c r="AR123" s="3"/>
    </row>
    <row r="124" spans="2:44" ht="3.9" customHeight="1" x14ac:dyDescent="0.3">
      <c r="B124" s="14"/>
      <c r="C124" s="14"/>
      <c r="D124" s="14"/>
      <c r="E124" s="14"/>
      <c r="F124" s="14"/>
      <c r="G124" s="14"/>
      <c r="H124" s="14"/>
      <c r="I124" s="14"/>
      <c r="J124" s="14"/>
      <c r="K124" s="14"/>
      <c r="L124" s="14"/>
      <c r="M124" s="14"/>
      <c r="N124" s="14"/>
      <c r="O124" s="14"/>
      <c r="P124" s="14"/>
      <c r="Q124" s="14"/>
      <c r="R124" s="15"/>
      <c r="S124" s="15"/>
      <c r="T124" s="14"/>
      <c r="U124" s="14"/>
      <c r="V124" s="46"/>
      <c r="W124" s="14"/>
      <c r="X124" s="46"/>
      <c r="Y124" s="14"/>
      <c r="AD124" s="46"/>
      <c r="AE124" s="1"/>
      <c r="AF124" s="1"/>
      <c r="AG124" s="1"/>
      <c r="AH124" s="1"/>
      <c r="AI124" s="1"/>
      <c r="AJ124" s="1"/>
      <c r="AK124" s="1"/>
      <c r="AL124" s="1"/>
      <c r="AM124" s="1"/>
      <c r="AN124" s="1"/>
      <c r="AO124" s="1"/>
      <c r="AP124" s="1"/>
      <c r="AQ124" s="1"/>
      <c r="AR124" s="1"/>
    </row>
    <row r="125" spans="2:44" ht="15" customHeight="1" thickBot="1" x14ac:dyDescent="0.35">
      <c r="V125" s="60" t="s">
        <v>65</v>
      </c>
    </row>
    <row r="126" spans="2:44" s="4" customFormat="1" ht="15" customHeight="1" thickBot="1" x14ac:dyDescent="0.35">
      <c r="B126" s="65"/>
      <c r="C126" s="65"/>
      <c r="D126" s="38"/>
      <c r="E126" s="38"/>
      <c r="F126" s="39"/>
      <c r="H126" s="40" t="s">
        <v>34</v>
      </c>
      <c r="I126" s="41"/>
      <c r="J126" s="41"/>
      <c r="K126" s="41"/>
      <c r="L126" s="41"/>
      <c r="M126" s="41"/>
      <c r="N126" s="41"/>
      <c r="O126" s="41"/>
      <c r="P126" s="41"/>
      <c r="Q126" s="41"/>
      <c r="R126" s="41"/>
      <c r="S126" s="41"/>
      <c r="T126" s="42"/>
      <c r="V126" s="44"/>
      <c r="W126" s="47" t="s">
        <v>35</v>
      </c>
      <c r="X126" s="44"/>
      <c r="Y126" s="47" t="s">
        <v>46</v>
      </c>
      <c r="Z126" s="44"/>
      <c r="AA126" s="44"/>
      <c r="AB126" s="44"/>
      <c r="AC126" s="44"/>
      <c r="AD126" s="44"/>
    </row>
    <row r="127" spans="2:44" ht="3.9" customHeight="1" thickBot="1" x14ac:dyDescent="0.35">
      <c r="B127" s="14"/>
      <c r="C127" s="14"/>
      <c r="D127" s="14"/>
      <c r="E127" s="14"/>
      <c r="F127" s="14"/>
      <c r="G127" s="14"/>
      <c r="H127" s="14"/>
      <c r="I127" s="14"/>
      <c r="J127" s="14"/>
      <c r="K127" s="14"/>
      <c r="L127" s="14"/>
      <c r="M127" s="14"/>
      <c r="N127" s="14"/>
      <c r="O127" s="14"/>
      <c r="P127" s="14"/>
      <c r="Q127" s="14"/>
      <c r="R127" s="15"/>
      <c r="S127" s="15"/>
      <c r="T127" s="14"/>
      <c r="U127" s="14"/>
      <c r="W127" s="14"/>
      <c r="Y127" s="14"/>
    </row>
    <row r="128" spans="2:44" s="4" customFormat="1" ht="15" customHeight="1" thickBot="1" x14ac:dyDescent="0.35">
      <c r="C128" s="35"/>
      <c r="E128" s="36" t="s">
        <v>31</v>
      </c>
      <c r="F128" s="37"/>
      <c r="G128" s="23"/>
      <c r="H128" s="20"/>
      <c r="I128" s="16"/>
      <c r="J128" s="17"/>
      <c r="K128" s="17"/>
      <c r="L128" s="17"/>
      <c r="M128" s="17"/>
      <c r="N128" s="17"/>
      <c r="O128" s="17"/>
      <c r="P128" s="17"/>
      <c r="Q128" s="18"/>
      <c r="R128" s="19">
        <v>10</v>
      </c>
      <c r="S128" s="201" t="s">
        <v>2</v>
      </c>
      <c r="T128" s="225" t="s">
        <v>1</v>
      </c>
      <c r="U128" s="23"/>
      <c r="V128" s="45"/>
      <c r="W128" s="51" t="s">
        <v>36</v>
      </c>
      <c r="X128" s="45"/>
      <c r="Y128" s="227" t="s">
        <v>49</v>
      </c>
      <c r="Z128" s="44"/>
      <c r="AA128" s="44"/>
      <c r="AB128" s="44"/>
      <c r="AC128" s="44"/>
      <c r="AD128" s="45"/>
      <c r="AE128" s="3" t="s">
        <v>13</v>
      </c>
      <c r="AF128" s="3" t="s">
        <v>19</v>
      </c>
      <c r="AG128" s="3">
        <v>10</v>
      </c>
      <c r="AH128" s="3" t="s">
        <v>28</v>
      </c>
      <c r="AI128" s="3" t="s">
        <v>37</v>
      </c>
      <c r="AJ128" s="3"/>
      <c r="AK128" s="3"/>
      <c r="AL128" s="3"/>
      <c r="AM128" s="3"/>
      <c r="AN128" s="3"/>
      <c r="AO128" s="3"/>
      <c r="AP128" s="3"/>
      <c r="AQ128" s="3"/>
      <c r="AR128" s="3"/>
    </row>
    <row r="129" spans="2:44" s="4" customFormat="1" ht="15" customHeight="1" thickBot="1" x14ac:dyDescent="0.35">
      <c r="B129" s="35" t="s">
        <v>71</v>
      </c>
      <c r="C129" s="55"/>
      <c r="E129" s="36" t="s">
        <v>32</v>
      </c>
      <c r="F129" s="37"/>
      <c r="G129" s="23"/>
      <c r="H129" s="21"/>
      <c r="I129" s="5"/>
      <c r="J129" s="6"/>
      <c r="K129" s="6"/>
      <c r="L129" s="6"/>
      <c r="M129" s="6"/>
      <c r="N129" s="6"/>
      <c r="O129" s="6"/>
      <c r="P129" s="6"/>
      <c r="Q129" s="7"/>
      <c r="R129" s="2">
        <v>9</v>
      </c>
      <c r="S129" s="202"/>
      <c r="T129" s="225"/>
      <c r="U129" s="23"/>
      <c r="V129" s="45"/>
      <c r="W129" s="66"/>
      <c r="X129" s="45"/>
      <c r="Y129" s="228"/>
      <c r="Z129" s="44"/>
      <c r="AA129" s="44"/>
      <c r="AB129" s="44"/>
      <c r="AC129" s="44"/>
      <c r="AD129" s="45"/>
      <c r="AE129" s="3" t="s">
        <v>14</v>
      </c>
      <c r="AF129" s="3" t="s">
        <v>20</v>
      </c>
      <c r="AG129" s="3">
        <v>20</v>
      </c>
      <c r="AH129" s="3" t="s">
        <v>30</v>
      </c>
      <c r="AI129" s="3" t="s">
        <v>38</v>
      </c>
      <c r="AJ129" s="3"/>
      <c r="AK129" s="3"/>
      <c r="AL129" s="3"/>
      <c r="AM129" s="3"/>
      <c r="AN129" s="3"/>
      <c r="AO129" s="3"/>
      <c r="AP129" s="3"/>
      <c r="AQ129" s="3"/>
      <c r="AR129" s="3"/>
    </row>
    <row r="130" spans="2:44" s="4" customFormat="1" ht="15" customHeight="1" thickBot="1" x14ac:dyDescent="0.35">
      <c r="C130" s="35"/>
      <c r="E130" s="199"/>
      <c r="F130" s="200"/>
      <c r="G130" s="23"/>
      <c r="H130" s="21"/>
      <c r="I130" s="5"/>
      <c r="J130" s="6"/>
      <c r="K130" s="6"/>
      <c r="L130" s="6"/>
      <c r="M130" s="6"/>
      <c r="N130" s="6"/>
      <c r="O130" s="6"/>
      <c r="P130" s="6"/>
      <c r="Q130" s="7"/>
      <c r="R130" s="2">
        <v>8</v>
      </c>
      <c r="S130" s="201" t="s">
        <v>3</v>
      </c>
      <c r="T130" s="225"/>
      <c r="U130" s="23"/>
      <c r="V130" s="45"/>
      <c r="W130" s="49" t="s">
        <v>47</v>
      </c>
      <c r="X130" s="45"/>
      <c r="Y130" s="52"/>
      <c r="Z130" s="44"/>
      <c r="AA130" s="44"/>
      <c r="AB130" s="44"/>
      <c r="AC130" s="44"/>
      <c r="AD130" s="45"/>
      <c r="AE130" s="3"/>
      <c r="AF130" s="3" t="s">
        <v>18</v>
      </c>
      <c r="AG130" s="3">
        <v>30</v>
      </c>
      <c r="AH130" s="3" t="s">
        <v>29</v>
      </c>
      <c r="AI130" s="3" t="s">
        <v>39</v>
      </c>
      <c r="AJ130" s="3"/>
      <c r="AK130" s="3"/>
      <c r="AL130" s="3"/>
      <c r="AM130" s="3"/>
      <c r="AN130" s="3"/>
      <c r="AO130" s="3"/>
      <c r="AP130" s="3"/>
      <c r="AQ130" s="3"/>
      <c r="AR130" s="3"/>
    </row>
    <row r="131" spans="2:44" s="4" customFormat="1" ht="15" customHeight="1" thickBot="1" x14ac:dyDescent="0.35">
      <c r="B131" s="35" t="s">
        <v>70</v>
      </c>
      <c r="C131" s="55"/>
      <c r="E131" s="203" t="s">
        <v>33</v>
      </c>
      <c r="F131" s="204"/>
      <c r="G131" s="23"/>
      <c r="H131" s="21"/>
      <c r="I131" s="5"/>
      <c r="J131" s="6"/>
      <c r="K131" s="6"/>
      <c r="L131" s="6"/>
      <c r="M131" s="6"/>
      <c r="N131" s="6"/>
      <c r="O131" s="6"/>
      <c r="P131" s="6"/>
      <c r="Q131" s="7"/>
      <c r="R131" s="2">
        <v>7</v>
      </c>
      <c r="S131" s="202"/>
      <c r="T131" s="225"/>
      <c r="U131" s="23"/>
      <c r="V131" s="45"/>
      <c r="W131" s="50" t="s">
        <v>48</v>
      </c>
      <c r="X131" s="44"/>
      <c r="Y131" s="209"/>
      <c r="Z131" s="44"/>
      <c r="AA131" s="44"/>
      <c r="AB131" s="44"/>
      <c r="AC131" s="44"/>
      <c r="AD131" s="45"/>
      <c r="AE131" s="3" t="s">
        <v>44</v>
      </c>
      <c r="AF131" s="3" t="s">
        <v>15</v>
      </c>
      <c r="AG131" s="3">
        <v>40</v>
      </c>
      <c r="AH131" s="3"/>
      <c r="AI131" s="3" t="s">
        <v>40</v>
      </c>
      <c r="AJ131" s="3"/>
      <c r="AK131" s="3"/>
      <c r="AL131" s="3"/>
      <c r="AM131" s="3"/>
      <c r="AN131" s="3"/>
      <c r="AO131" s="3"/>
      <c r="AP131" s="3"/>
      <c r="AQ131" s="3"/>
      <c r="AR131" s="3"/>
    </row>
    <row r="132" spans="2:44" s="4" customFormat="1" ht="15" customHeight="1" thickBot="1" x14ac:dyDescent="0.35">
      <c r="C132" s="35"/>
      <c r="E132" s="205"/>
      <c r="F132" s="206"/>
      <c r="G132" s="23"/>
      <c r="H132" s="21"/>
      <c r="I132" s="5"/>
      <c r="J132" s="6"/>
      <c r="K132" s="6"/>
      <c r="L132" s="6"/>
      <c r="M132" s="6"/>
      <c r="N132" s="6"/>
      <c r="O132" s="6"/>
      <c r="P132" s="6"/>
      <c r="Q132" s="7"/>
      <c r="R132" s="2">
        <v>6</v>
      </c>
      <c r="S132" s="201" t="s">
        <v>4</v>
      </c>
      <c r="T132" s="225"/>
      <c r="U132" s="23"/>
      <c r="V132" s="44"/>
      <c r="W132" s="212"/>
      <c r="X132" s="44"/>
      <c r="Y132" s="210"/>
      <c r="Z132" s="44"/>
      <c r="AA132" s="44"/>
      <c r="AB132" s="44"/>
      <c r="AC132" s="44"/>
      <c r="AD132" s="45"/>
      <c r="AE132" s="3" t="s">
        <v>45</v>
      </c>
      <c r="AF132" s="3" t="s">
        <v>23</v>
      </c>
      <c r="AG132" s="3">
        <v>50</v>
      </c>
      <c r="AH132" s="3"/>
      <c r="AI132" s="3" t="s">
        <v>41</v>
      </c>
      <c r="AJ132" s="3"/>
      <c r="AK132" s="3"/>
      <c r="AL132" s="3"/>
      <c r="AM132" s="3"/>
      <c r="AN132" s="3"/>
      <c r="AO132" s="3"/>
      <c r="AP132" s="3"/>
      <c r="AQ132" s="3"/>
      <c r="AR132" s="3"/>
    </row>
    <row r="133" spans="2:44" s="4" customFormat="1" ht="15" customHeight="1" thickBot="1" x14ac:dyDescent="0.35">
      <c r="B133" s="35" t="s">
        <v>69</v>
      </c>
      <c r="C133" s="55"/>
      <c r="E133" s="205"/>
      <c r="F133" s="206"/>
      <c r="G133" s="23"/>
      <c r="H133" s="21"/>
      <c r="I133" s="5"/>
      <c r="J133" s="6"/>
      <c r="K133" s="6"/>
      <c r="L133" s="6"/>
      <c r="M133" s="6"/>
      <c r="N133" s="6"/>
      <c r="O133" s="6"/>
      <c r="P133" s="6"/>
      <c r="Q133" s="7"/>
      <c r="R133" s="2">
        <v>5</v>
      </c>
      <c r="S133" s="202"/>
      <c r="T133" s="225"/>
      <c r="U133" s="23"/>
      <c r="V133" s="44"/>
      <c r="W133" s="210"/>
      <c r="X133" s="44"/>
      <c r="Y133" s="210"/>
      <c r="Z133" s="44"/>
      <c r="AA133" s="44"/>
      <c r="AB133" s="44"/>
      <c r="AC133" s="44"/>
      <c r="AD133" s="45"/>
      <c r="AE133" s="3"/>
      <c r="AF133" s="3" t="s">
        <v>24</v>
      </c>
      <c r="AG133" s="3">
        <v>60</v>
      </c>
      <c r="AH133" s="3"/>
      <c r="AI133" s="3" t="s">
        <v>42</v>
      </c>
      <c r="AJ133" s="3"/>
      <c r="AK133" s="3"/>
      <c r="AL133" s="3"/>
      <c r="AM133" s="3"/>
      <c r="AN133" s="3"/>
      <c r="AO133" s="3"/>
      <c r="AP133" s="3"/>
      <c r="AQ133" s="3"/>
      <c r="AR133" s="3"/>
    </row>
    <row r="134" spans="2:44" s="4" customFormat="1" ht="15" customHeight="1" thickBot="1" x14ac:dyDescent="0.35">
      <c r="C134" s="35"/>
      <c r="E134" s="205"/>
      <c r="F134" s="206"/>
      <c r="G134" s="23"/>
      <c r="H134" s="21"/>
      <c r="I134" s="5"/>
      <c r="J134" s="6"/>
      <c r="K134" s="6"/>
      <c r="L134" s="6"/>
      <c r="M134" s="6"/>
      <c r="N134" s="6"/>
      <c r="O134" s="6"/>
      <c r="P134" s="6"/>
      <c r="Q134" s="7"/>
      <c r="R134" s="2">
        <v>4</v>
      </c>
      <c r="S134" s="202"/>
      <c r="T134" s="225"/>
      <c r="U134" s="23"/>
      <c r="V134" s="44"/>
      <c r="W134" s="210"/>
      <c r="X134" s="44"/>
      <c r="Y134" s="210"/>
      <c r="Z134" s="44"/>
      <c r="AA134" s="44"/>
      <c r="AB134" s="44"/>
      <c r="AC134" s="44"/>
      <c r="AD134" s="45"/>
      <c r="AE134" s="3"/>
      <c r="AF134" s="3" t="s">
        <v>22</v>
      </c>
      <c r="AG134" s="3">
        <v>70</v>
      </c>
      <c r="AH134" s="3"/>
      <c r="AI134" s="3" t="s">
        <v>43</v>
      </c>
      <c r="AJ134" s="3"/>
      <c r="AK134" s="3"/>
      <c r="AL134" s="3"/>
      <c r="AM134" s="3"/>
      <c r="AN134" s="3"/>
      <c r="AO134" s="3"/>
      <c r="AP134" s="3"/>
      <c r="AQ134" s="3"/>
      <c r="AR134" s="3"/>
    </row>
    <row r="135" spans="2:44" s="4" customFormat="1" ht="15" customHeight="1" thickBot="1" x14ac:dyDescent="0.35">
      <c r="B135" s="35" t="s">
        <v>68</v>
      </c>
      <c r="C135" s="55"/>
      <c r="E135" s="205"/>
      <c r="F135" s="206"/>
      <c r="G135" s="23"/>
      <c r="H135" s="21"/>
      <c r="I135" s="5"/>
      <c r="J135" s="6"/>
      <c r="K135" s="6"/>
      <c r="L135" s="6"/>
      <c r="M135" s="6"/>
      <c r="N135" s="6"/>
      <c r="O135" s="6"/>
      <c r="P135" s="6"/>
      <c r="Q135" s="7"/>
      <c r="R135" s="2">
        <v>3</v>
      </c>
      <c r="S135" s="201" t="s">
        <v>6</v>
      </c>
      <c r="T135" s="225"/>
      <c r="U135" s="23"/>
      <c r="V135" s="44"/>
      <c r="W135" s="210"/>
      <c r="X135" s="44"/>
      <c r="Y135" s="210"/>
      <c r="Z135" s="44"/>
      <c r="AA135" s="44"/>
      <c r="AB135" s="44"/>
      <c r="AC135" s="44"/>
      <c r="AD135" s="45"/>
      <c r="AE135" s="3"/>
      <c r="AF135" s="3" t="s">
        <v>21</v>
      </c>
      <c r="AG135" s="3">
        <v>80</v>
      </c>
      <c r="AH135" s="3"/>
      <c r="AI135" s="3"/>
      <c r="AJ135" s="3"/>
      <c r="AK135" s="3"/>
      <c r="AL135" s="3"/>
      <c r="AM135" s="3"/>
      <c r="AN135" s="3"/>
      <c r="AO135" s="3"/>
      <c r="AP135" s="3"/>
      <c r="AQ135" s="3"/>
      <c r="AR135" s="3"/>
    </row>
    <row r="136" spans="2:44" s="4" customFormat="1" ht="15" customHeight="1" thickBot="1" x14ac:dyDescent="0.35">
      <c r="C136" s="35"/>
      <c r="E136" s="205"/>
      <c r="F136" s="206"/>
      <c r="G136" s="23"/>
      <c r="H136" s="21"/>
      <c r="I136" s="5"/>
      <c r="J136" s="6"/>
      <c r="K136" s="6"/>
      <c r="L136" s="6"/>
      <c r="M136" s="6"/>
      <c r="N136" s="6"/>
      <c r="O136" s="6"/>
      <c r="P136" s="6"/>
      <c r="Q136" s="7"/>
      <c r="R136" s="2">
        <v>2</v>
      </c>
      <c r="S136" s="213"/>
      <c r="T136" s="225"/>
      <c r="U136" s="23"/>
      <c r="V136" s="44"/>
      <c r="W136" s="210"/>
      <c r="X136" s="44"/>
      <c r="Y136" s="210"/>
      <c r="Z136" s="44"/>
      <c r="AA136" s="44"/>
      <c r="AB136" s="44"/>
      <c r="AC136" s="44"/>
      <c r="AD136" s="45"/>
      <c r="AE136" s="3"/>
      <c r="AF136" s="3" t="s">
        <v>17</v>
      </c>
      <c r="AG136" s="3">
        <v>90</v>
      </c>
      <c r="AH136" s="3"/>
      <c r="AI136" s="3"/>
      <c r="AJ136" s="3"/>
      <c r="AK136" s="3"/>
      <c r="AL136" s="3"/>
      <c r="AM136" s="3"/>
      <c r="AN136" s="3"/>
      <c r="AO136" s="3"/>
      <c r="AP136" s="3"/>
      <c r="AQ136" s="3"/>
      <c r="AR136" s="3"/>
    </row>
    <row r="137" spans="2:44" s="4" customFormat="1" ht="15" customHeight="1" thickBot="1" x14ac:dyDescent="0.35">
      <c r="B137" s="35" t="s">
        <v>66</v>
      </c>
      <c r="C137" s="55"/>
      <c r="E137" s="205"/>
      <c r="F137" s="206"/>
      <c r="G137" s="23"/>
      <c r="H137" s="22"/>
      <c r="I137" s="8"/>
      <c r="J137" s="8"/>
      <c r="K137" s="8"/>
      <c r="L137" s="8"/>
      <c r="M137" s="8"/>
      <c r="N137" s="8"/>
      <c r="O137" s="8"/>
      <c r="P137" s="8"/>
      <c r="Q137" s="9"/>
      <c r="R137" s="2">
        <v>1</v>
      </c>
      <c r="S137" s="32" t="s">
        <v>5</v>
      </c>
      <c r="T137" s="226"/>
      <c r="U137" s="23"/>
      <c r="V137" s="44"/>
      <c r="W137" s="210"/>
      <c r="X137" s="44"/>
      <c r="Y137" s="210"/>
      <c r="Z137" s="44"/>
      <c r="AA137" s="44"/>
      <c r="AB137" s="44"/>
      <c r="AC137" s="44"/>
      <c r="AD137" s="45"/>
      <c r="AE137" s="3"/>
      <c r="AF137" s="3" t="s">
        <v>16</v>
      </c>
      <c r="AG137" s="3">
        <v>900</v>
      </c>
      <c r="AH137" s="3"/>
      <c r="AI137" s="3"/>
      <c r="AJ137" s="3"/>
      <c r="AK137" s="3"/>
      <c r="AL137" s="3"/>
      <c r="AM137" s="3"/>
      <c r="AN137" s="3"/>
      <c r="AO137" s="3"/>
      <c r="AP137" s="3"/>
      <c r="AQ137" s="3"/>
      <c r="AR137" s="3"/>
    </row>
    <row r="138" spans="2:44" s="11" customFormat="1" ht="15" customHeight="1" thickBot="1" x14ac:dyDescent="0.35">
      <c r="C138" s="35"/>
      <c r="E138" s="205"/>
      <c r="F138" s="206"/>
      <c r="G138" s="24"/>
      <c r="H138" s="13">
        <v>1</v>
      </c>
      <c r="I138" s="10">
        <v>2</v>
      </c>
      <c r="J138" s="10">
        <v>3</v>
      </c>
      <c r="K138" s="10">
        <v>4</v>
      </c>
      <c r="L138" s="10">
        <v>5</v>
      </c>
      <c r="M138" s="10">
        <v>6</v>
      </c>
      <c r="N138" s="10">
        <v>7</v>
      </c>
      <c r="O138" s="10">
        <v>8</v>
      </c>
      <c r="P138" s="10">
        <v>9</v>
      </c>
      <c r="Q138" s="10">
        <v>10</v>
      </c>
      <c r="R138" s="214" t="s">
        <v>55</v>
      </c>
      <c r="S138" s="215"/>
      <c r="T138" s="216"/>
      <c r="U138" s="24"/>
      <c r="V138" s="48"/>
      <c r="W138" s="210"/>
      <c r="X138" s="48"/>
      <c r="Y138" s="210"/>
      <c r="Z138" s="48"/>
      <c r="AA138" s="48"/>
      <c r="AB138" s="48"/>
      <c r="AC138" s="48"/>
      <c r="AD138" s="25"/>
      <c r="AE138" s="10"/>
      <c r="AF138" s="10"/>
      <c r="AG138" s="10"/>
      <c r="AH138" s="10"/>
      <c r="AI138" s="10"/>
      <c r="AJ138" s="10"/>
      <c r="AK138" s="10"/>
      <c r="AL138" s="10"/>
      <c r="AM138" s="10"/>
      <c r="AN138" s="10"/>
      <c r="AO138" s="10"/>
      <c r="AP138" s="10"/>
      <c r="AQ138" s="10"/>
      <c r="AR138" s="10"/>
    </row>
    <row r="139" spans="2:44" s="11" customFormat="1" ht="15" customHeight="1" thickBot="1" x14ac:dyDescent="0.35">
      <c r="B139" s="35" t="s">
        <v>67</v>
      </c>
      <c r="C139" s="55"/>
      <c r="E139" s="207"/>
      <c r="F139" s="208"/>
      <c r="G139" s="24"/>
      <c r="H139" s="26" t="s">
        <v>25</v>
      </c>
      <c r="I139" s="26"/>
      <c r="J139" s="26"/>
      <c r="K139" s="31"/>
      <c r="L139" s="27" t="s">
        <v>26</v>
      </c>
      <c r="M139" s="28"/>
      <c r="N139" s="27" t="s">
        <v>27</v>
      </c>
      <c r="O139" s="29"/>
      <c r="P139" s="29"/>
      <c r="Q139" s="30"/>
      <c r="R139" s="217"/>
      <c r="S139" s="218"/>
      <c r="T139" s="219"/>
      <c r="U139" s="24"/>
      <c r="V139" s="48"/>
      <c r="W139" s="210"/>
      <c r="X139" s="48"/>
      <c r="Y139" s="210"/>
      <c r="Z139" s="48"/>
      <c r="AA139" s="48"/>
      <c r="AB139" s="48"/>
      <c r="AC139" s="48"/>
      <c r="AD139" s="25"/>
      <c r="AE139" s="10"/>
      <c r="AF139" s="10"/>
      <c r="AG139" s="10"/>
      <c r="AH139" s="10"/>
      <c r="AI139" s="10"/>
      <c r="AJ139" s="10"/>
      <c r="AK139" s="10"/>
      <c r="AL139" s="10"/>
      <c r="AM139" s="10"/>
      <c r="AN139" s="10"/>
      <c r="AO139" s="10"/>
      <c r="AP139" s="10"/>
      <c r="AQ139" s="10"/>
      <c r="AR139" s="10"/>
    </row>
    <row r="140" spans="2:44" s="4" customFormat="1" ht="15" customHeight="1" thickBot="1" x14ac:dyDescent="0.35">
      <c r="C140" s="34"/>
      <c r="G140" s="23"/>
      <c r="H140" s="223" t="s">
        <v>0</v>
      </c>
      <c r="I140" s="223"/>
      <c r="J140" s="223"/>
      <c r="K140" s="223"/>
      <c r="L140" s="223"/>
      <c r="M140" s="223"/>
      <c r="N140" s="223"/>
      <c r="O140" s="223"/>
      <c r="P140" s="223"/>
      <c r="Q140" s="224"/>
      <c r="R140" s="220"/>
      <c r="S140" s="221"/>
      <c r="T140" s="222"/>
      <c r="U140" s="23"/>
      <c r="V140" s="44"/>
      <c r="W140" s="211"/>
      <c r="X140" s="44"/>
      <c r="Y140" s="211"/>
      <c r="Z140" s="44"/>
      <c r="AA140" s="44"/>
      <c r="AB140" s="44"/>
      <c r="AC140" s="44"/>
      <c r="AD140" s="45"/>
      <c r="AE140" s="3"/>
      <c r="AF140" s="3"/>
      <c r="AG140" s="3"/>
      <c r="AH140" s="3"/>
      <c r="AI140" s="3"/>
      <c r="AJ140" s="3"/>
      <c r="AK140" s="3"/>
      <c r="AL140" s="3"/>
      <c r="AM140" s="3"/>
      <c r="AN140" s="3"/>
      <c r="AO140" s="3"/>
      <c r="AP140" s="3"/>
      <c r="AQ140" s="3"/>
      <c r="AR140" s="3"/>
    </row>
    <row r="141" spans="2:44" ht="3.9" customHeight="1" x14ac:dyDescent="0.3">
      <c r="B141" s="14"/>
      <c r="C141" s="14"/>
      <c r="D141" s="14"/>
      <c r="E141" s="14"/>
      <c r="F141" s="14"/>
      <c r="G141" s="14"/>
      <c r="H141" s="14"/>
      <c r="I141" s="14"/>
      <c r="J141" s="14"/>
      <c r="K141" s="14"/>
      <c r="L141" s="14"/>
      <c r="M141" s="14"/>
      <c r="N141" s="14"/>
      <c r="O141" s="14"/>
      <c r="P141" s="14"/>
      <c r="Q141" s="14"/>
      <c r="R141" s="15"/>
      <c r="S141" s="15"/>
      <c r="T141" s="14"/>
      <c r="U141" s="14"/>
      <c r="V141" s="46"/>
      <c r="W141" s="14"/>
      <c r="X141" s="46"/>
      <c r="Y141" s="14"/>
      <c r="AD141" s="46"/>
      <c r="AE141" s="1"/>
      <c r="AF141" s="1"/>
      <c r="AG141" s="1"/>
      <c r="AH141" s="1"/>
      <c r="AI141" s="1"/>
      <c r="AJ141" s="1"/>
      <c r="AK141" s="1"/>
      <c r="AL141" s="1"/>
      <c r="AM141" s="1"/>
      <c r="AN141" s="1"/>
      <c r="AO141" s="1"/>
      <c r="AP141" s="1"/>
      <c r="AQ141" s="1"/>
      <c r="AR141" s="1"/>
    </row>
    <row r="142" spans="2:44" ht="15" customHeight="1" thickBot="1" x14ac:dyDescent="0.35">
      <c r="V142" s="60" t="s">
        <v>65</v>
      </c>
    </row>
    <row r="143" spans="2:44" s="4" customFormat="1" ht="15" customHeight="1" thickBot="1" x14ac:dyDescent="0.35">
      <c r="B143" s="65"/>
      <c r="C143" s="65"/>
      <c r="D143" s="38"/>
      <c r="E143" s="38"/>
      <c r="F143" s="39"/>
      <c r="H143" s="40" t="s">
        <v>34</v>
      </c>
      <c r="I143" s="41"/>
      <c r="J143" s="41"/>
      <c r="K143" s="41"/>
      <c r="L143" s="41"/>
      <c r="M143" s="41"/>
      <c r="N143" s="41"/>
      <c r="O143" s="41"/>
      <c r="P143" s="41"/>
      <c r="Q143" s="41"/>
      <c r="R143" s="41"/>
      <c r="S143" s="41"/>
      <c r="T143" s="42"/>
      <c r="V143" s="44"/>
      <c r="W143" s="47" t="s">
        <v>35</v>
      </c>
      <c r="X143" s="44"/>
      <c r="Y143" s="47" t="s">
        <v>46</v>
      </c>
      <c r="Z143" s="44"/>
      <c r="AA143" s="44"/>
      <c r="AB143" s="44"/>
      <c r="AC143" s="44"/>
      <c r="AD143" s="44"/>
    </row>
    <row r="144" spans="2:44" ht="3.9" customHeight="1" thickBot="1" x14ac:dyDescent="0.35">
      <c r="B144" s="14"/>
      <c r="C144" s="14"/>
      <c r="D144" s="14"/>
      <c r="E144" s="14"/>
      <c r="F144" s="14"/>
      <c r="G144" s="14"/>
      <c r="H144" s="14"/>
      <c r="I144" s="14"/>
      <c r="J144" s="14"/>
      <c r="K144" s="14"/>
      <c r="L144" s="14"/>
      <c r="M144" s="14"/>
      <c r="N144" s="14"/>
      <c r="O144" s="14"/>
      <c r="P144" s="14"/>
      <c r="Q144" s="14"/>
      <c r="R144" s="15"/>
      <c r="S144" s="15"/>
      <c r="T144" s="14"/>
      <c r="U144" s="14"/>
      <c r="W144" s="14"/>
      <c r="Y144" s="14"/>
    </row>
    <row r="145" spans="2:44" s="4" customFormat="1" ht="15" customHeight="1" thickBot="1" x14ac:dyDescent="0.35">
      <c r="C145" s="35"/>
      <c r="E145" s="36" t="s">
        <v>31</v>
      </c>
      <c r="F145" s="37"/>
      <c r="G145" s="23"/>
      <c r="H145" s="20"/>
      <c r="I145" s="16"/>
      <c r="J145" s="17"/>
      <c r="K145" s="17"/>
      <c r="L145" s="17"/>
      <c r="M145" s="17"/>
      <c r="N145" s="17"/>
      <c r="O145" s="17"/>
      <c r="P145" s="17"/>
      <c r="Q145" s="18"/>
      <c r="R145" s="19">
        <v>10</v>
      </c>
      <c r="S145" s="201" t="s">
        <v>2</v>
      </c>
      <c r="T145" s="225" t="s">
        <v>1</v>
      </c>
      <c r="U145" s="23"/>
      <c r="V145" s="45"/>
      <c r="W145" s="51" t="s">
        <v>36</v>
      </c>
      <c r="X145" s="45"/>
      <c r="Y145" s="227" t="s">
        <v>49</v>
      </c>
      <c r="Z145" s="44"/>
      <c r="AA145" s="44"/>
      <c r="AB145" s="44"/>
      <c r="AC145" s="44"/>
      <c r="AD145" s="45"/>
      <c r="AE145" s="3" t="s">
        <v>13</v>
      </c>
      <c r="AF145" s="3" t="s">
        <v>19</v>
      </c>
      <c r="AG145" s="3">
        <v>10</v>
      </c>
      <c r="AH145" s="3" t="s">
        <v>28</v>
      </c>
      <c r="AI145" s="3" t="s">
        <v>37</v>
      </c>
      <c r="AJ145" s="3"/>
      <c r="AK145" s="3"/>
      <c r="AL145" s="3"/>
      <c r="AM145" s="3"/>
      <c r="AN145" s="3"/>
      <c r="AO145" s="3"/>
      <c r="AP145" s="3"/>
      <c r="AQ145" s="3"/>
      <c r="AR145" s="3"/>
    </row>
    <row r="146" spans="2:44" s="4" customFormat="1" ht="15" customHeight="1" thickBot="1" x14ac:dyDescent="0.35">
      <c r="B146" s="35" t="s">
        <v>71</v>
      </c>
      <c r="C146" s="55"/>
      <c r="E146" s="36" t="s">
        <v>32</v>
      </c>
      <c r="F146" s="37"/>
      <c r="G146" s="23"/>
      <c r="H146" s="21"/>
      <c r="I146" s="5"/>
      <c r="J146" s="6"/>
      <c r="K146" s="6"/>
      <c r="L146" s="6"/>
      <c r="M146" s="6"/>
      <c r="N146" s="6"/>
      <c r="O146" s="6"/>
      <c r="P146" s="6"/>
      <c r="Q146" s="7"/>
      <c r="R146" s="2">
        <v>9</v>
      </c>
      <c r="S146" s="202"/>
      <c r="T146" s="225"/>
      <c r="U146" s="23"/>
      <c r="V146" s="45"/>
      <c r="W146" s="66"/>
      <c r="X146" s="45"/>
      <c r="Y146" s="228"/>
      <c r="Z146" s="44"/>
      <c r="AA146" s="44"/>
      <c r="AB146" s="44"/>
      <c r="AC146" s="44"/>
      <c r="AD146" s="45"/>
      <c r="AE146" s="3" t="s">
        <v>14</v>
      </c>
      <c r="AF146" s="3" t="s">
        <v>20</v>
      </c>
      <c r="AG146" s="3">
        <v>20</v>
      </c>
      <c r="AH146" s="3" t="s">
        <v>30</v>
      </c>
      <c r="AI146" s="3" t="s">
        <v>38</v>
      </c>
      <c r="AJ146" s="3"/>
      <c r="AK146" s="3"/>
      <c r="AL146" s="3"/>
      <c r="AM146" s="3"/>
      <c r="AN146" s="3"/>
      <c r="AO146" s="3"/>
      <c r="AP146" s="3"/>
      <c r="AQ146" s="3"/>
      <c r="AR146" s="3"/>
    </row>
    <row r="147" spans="2:44" s="4" customFormat="1" ht="15" customHeight="1" thickBot="1" x14ac:dyDescent="0.35">
      <c r="C147" s="35"/>
      <c r="E147" s="199"/>
      <c r="F147" s="200"/>
      <c r="G147" s="23"/>
      <c r="H147" s="21"/>
      <c r="I147" s="5"/>
      <c r="J147" s="6"/>
      <c r="K147" s="6"/>
      <c r="L147" s="6"/>
      <c r="M147" s="6"/>
      <c r="N147" s="6"/>
      <c r="O147" s="6"/>
      <c r="P147" s="6"/>
      <c r="Q147" s="7"/>
      <c r="R147" s="2">
        <v>8</v>
      </c>
      <c r="S147" s="201" t="s">
        <v>3</v>
      </c>
      <c r="T147" s="225"/>
      <c r="U147" s="23"/>
      <c r="V147" s="45"/>
      <c r="W147" s="49" t="s">
        <v>47</v>
      </c>
      <c r="X147" s="45"/>
      <c r="Y147" s="52"/>
      <c r="Z147" s="44"/>
      <c r="AA147" s="44"/>
      <c r="AB147" s="44"/>
      <c r="AC147" s="44"/>
      <c r="AD147" s="45"/>
      <c r="AE147" s="3"/>
      <c r="AF147" s="3" t="s">
        <v>18</v>
      </c>
      <c r="AG147" s="3">
        <v>30</v>
      </c>
      <c r="AH147" s="3" t="s">
        <v>29</v>
      </c>
      <c r="AI147" s="3" t="s">
        <v>39</v>
      </c>
      <c r="AJ147" s="3"/>
      <c r="AK147" s="3"/>
      <c r="AL147" s="3"/>
      <c r="AM147" s="3"/>
      <c r="AN147" s="3"/>
      <c r="AO147" s="3"/>
      <c r="AP147" s="3"/>
      <c r="AQ147" s="3"/>
      <c r="AR147" s="3"/>
    </row>
    <row r="148" spans="2:44" s="4" customFormat="1" ht="15" customHeight="1" thickBot="1" x14ac:dyDescent="0.35">
      <c r="B148" s="35" t="s">
        <v>70</v>
      </c>
      <c r="C148" s="55"/>
      <c r="E148" s="203" t="s">
        <v>33</v>
      </c>
      <c r="F148" s="204"/>
      <c r="G148" s="23"/>
      <c r="H148" s="21"/>
      <c r="I148" s="5"/>
      <c r="J148" s="6"/>
      <c r="K148" s="6"/>
      <c r="L148" s="6"/>
      <c r="M148" s="6"/>
      <c r="N148" s="6"/>
      <c r="O148" s="6"/>
      <c r="P148" s="6"/>
      <c r="Q148" s="7"/>
      <c r="R148" s="2">
        <v>7</v>
      </c>
      <c r="S148" s="202"/>
      <c r="T148" s="225"/>
      <c r="U148" s="23"/>
      <c r="V148" s="45"/>
      <c r="W148" s="50" t="s">
        <v>48</v>
      </c>
      <c r="X148" s="44"/>
      <c r="Y148" s="209"/>
      <c r="Z148" s="44"/>
      <c r="AA148" s="44"/>
      <c r="AB148" s="44"/>
      <c r="AC148" s="44"/>
      <c r="AD148" s="45"/>
      <c r="AE148" s="3" t="s">
        <v>44</v>
      </c>
      <c r="AF148" s="3" t="s">
        <v>15</v>
      </c>
      <c r="AG148" s="3">
        <v>40</v>
      </c>
      <c r="AH148" s="3"/>
      <c r="AI148" s="3" t="s">
        <v>40</v>
      </c>
      <c r="AJ148" s="3"/>
      <c r="AK148" s="3"/>
      <c r="AL148" s="3"/>
      <c r="AM148" s="3"/>
      <c r="AN148" s="3"/>
      <c r="AO148" s="3"/>
      <c r="AP148" s="3"/>
      <c r="AQ148" s="3"/>
      <c r="AR148" s="3"/>
    </row>
    <row r="149" spans="2:44" s="4" customFormat="1" ht="15" customHeight="1" thickBot="1" x14ac:dyDescent="0.35">
      <c r="C149" s="35"/>
      <c r="E149" s="205"/>
      <c r="F149" s="206"/>
      <c r="G149" s="23"/>
      <c r="H149" s="21"/>
      <c r="I149" s="5"/>
      <c r="J149" s="6"/>
      <c r="K149" s="6"/>
      <c r="L149" s="6"/>
      <c r="M149" s="6"/>
      <c r="N149" s="6"/>
      <c r="O149" s="6"/>
      <c r="P149" s="6"/>
      <c r="Q149" s="7"/>
      <c r="R149" s="2">
        <v>6</v>
      </c>
      <c r="S149" s="201" t="s">
        <v>4</v>
      </c>
      <c r="T149" s="225"/>
      <c r="U149" s="23"/>
      <c r="V149" s="44"/>
      <c r="W149" s="212"/>
      <c r="X149" s="44"/>
      <c r="Y149" s="210"/>
      <c r="Z149" s="44"/>
      <c r="AA149" s="44"/>
      <c r="AB149" s="44"/>
      <c r="AC149" s="44"/>
      <c r="AD149" s="45"/>
      <c r="AE149" s="3" t="s">
        <v>45</v>
      </c>
      <c r="AF149" s="3" t="s">
        <v>23</v>
      </c>
      <c r="AG149" s="3">
        <v>50</v>
      </c>
      <c r="AH149" s="3"/>
      <c r="AI149" s="3" t="s">
        <v>41</v>
      </c>
      <c r="AJ149" s="3"/>
      <c r="AK149" s="3"/>
      <c r="AL149" s="3"/>
      <c r="AM149" s="3"/>
      <c r="AN149" s="3"/>
      <c r="AO149" s="3"/>
      <c r="AP149" s="3"/>
      <c r="AQ149" s="3"/>
      <c r="AR149" s="3"/>
    </row>
    <row r="150" spans="2:44" s="4" customFormat="1" ht="15" customHeight="1" thickBot="1" x14ac:dyDescent="0.35">
      <c r="B150" s="35" t="s">
        <v>69</v>
      </c>
      <c r="C150" s="55"/>
      <c r="E150" s="205"/>
      <c r="F150" s="206"/>
      <c r="G150" s="23"/>
      <c r="H150" s="21"/>
      <c r="I150" s="5"/>
      <c r="J150" s="6"/>
      <c r="K150" s="6"/>
      <c r="L150" s="6"/>
      <c r="M150" s="6"/>
      <c r="N150" s="6"/>
      <c r="O150" s="6"/>
      <c r="P150" s="6"/>
      <c r="Q150" s="7"/>
      <c r="R150" s="2">
        <v>5</v>
      </c>
      <c r="S150" s="202"/>
      <c r="T150" s="225"/>
      <c r="U150" s="23"/>
      <c r="V150" s="44"/>
      <c r="W150" s="210"/>
      <c r="X150" s="44"/>
      <c r="Y150" s="210"/>
      <c r="Z150" s="44"/>
      <c r="AA150" s="44"/>
      <c r="AB150" s="44"/>
      <c r="AC150" s="44"/>
      <c r="AD150" s="45"/>
      <c r="AE150" s="3"/>
      <c r="AF150" s="3" t="s">
        <v>24</v>
      </c>
      <c r="AG150" s="3">
        <v>60</v>
      </c>
      <c r="AH150" s="3"/>
      <c r="AI150" s="3" t="s">
        <v>42</v>
      </c>
      <c r="AJ150" s="3"/>
      <c r="AK150" s="3"/>
      <c r="AL150" s="3"/>
      <c r="AM150" s="3"/>
      <c r="AN150" s="3"/>
      <c r="AO150" s="3"/>
      <c r="AP150" s="3"/>
      <c r="AQ150" s="3"/>
      <c r="AR150" s="3"/>
    </row>
    <row r="151" spans="2:44" s="4" customFormat="1" ht="15" customHeight="1" thickBot="1" x14ac:dyDescent="0.35">
      <c r="C151" s="35"/>
      <c r="E151" s="205"/>
      <c r="F151" s="206"/>
      <c r="G151" s="23"/>
      <c r="H151" s="21"/>
      <c r="I151" s="5"/>
      <c r="J151" s="6"/>
      <c r="K151" s="6"/>
      <c r="L151" s="6"/>
      <c r="M151" s="6"/>
      <c r="N151" s="6"/>
      <c r="O151" s="6"/>
      <c r="P151" s="6"/>
      <c r="Q151" s="7"/>
      <c r="R151" s="2">
        <v>4</v>
      </c>
      <c r="S151" s="202"/>
      <c r="T151" s="225"/>
      <c r="U151" s="23"/>
      <c r="V151" s="44"/>
      <c r="W151" s="210"/>
      <c r="X151" s="44"/>
      <c r="Y151" s="210"/>
      <c r="Z151" s="44"/>
      <c r="AA151" s="44"/>
      <c r="AB151" s="44"/>
      <c r="AC151" s="44"/>
      <c r="AD151" s="45"/>
      <c r="AE151" s="3"/>
      <c r="AF151" s="3" t="s">
        <v>22</v>
      </c>
      <c r="AG151" s="3">
        <v>70</v>
      </c>
      <c r="AH151" s="3"/>
      <c r="AI151" s="3" t="s">
        <v>43</v>
      </c>
      <c r="AJ151" s="3"/>
      <c r="AK151" s="3"/>
      <c r="AL151" s="3"/>
      <c r="AM151" s="3"/>
      <c r="AN151" s="3"/>
      <c r="AO151" s="3"/>
      <c r="AP151" s="3"/>
      <c r="AQ151" s="3"/>
      <c r="AR151" s="3"/>
    </row>
    <row r="152" spans="2:44" s="4" customFormat="1" ht="15" customHeight="1" thickBot="1" x14ac:dyDescent="0.35">
      <c r="B152" s="35" t="s">
        <v>68</v>
      </c>
      <c r="C152" s="55"/>
      <c r="E152" s="205"/>
      <c r="F152" s="206"/>
      <c r="G152" s="23"/>
      <c r="H152" s="21"/>
      <c r="I152" s="5"/>
      <c r="J152" s="6"/>
      <c r="K152" s="6"/>
      <c r="L152" s="6"/>
      <c r="M152" s="6"/>
      <c r="N152" s="6"/>
      <c r="O152" s="6"/>
      <c r="P152" s="6"/>
      <c r="Q152" s="7"/>
      <c r="R152" s="2">
        <v>3</v>
      </c>
      <c r="S152" s="201" t="s">
        <v>6</v>
      </c>
      <c r="T152" s="225"/>
      <c r="U152" s="23"/>
      <c r="V152" s="44"/>
      <c r="W152" s="210"/>
      <c r="X152" s="44"/>
      <c r="Y152" s="210"/>
      <c r="Z152" s="44"/>
      <c r="AA152" s="44"/>
      <c r="AB152" s="44"/>
      <c r="AC152" s="44"/>
      <c r="AD152" s="45"/>
      <c r="AE152" s="3"/>
      <c r="AF152" s="3" t="s">
        <v>21</v>
      </c>
      <c r="AG152" s="3">
        <v>80</v>
      </c>
      <c r="AH152" s="3"/>
      <c r="AI152" s="3"/>
      <c r="AJ152" s="3"/>
      <c r="AK152" s="3"/>
      <c r="AL152" s="3"/>
      <c r="AM152" s="3"/>
      <c r="AN152" s="3"/>
      <c r="AO152" s="3"/>
      <c r="AP152" s="3"/>
      <c r="AQ152" s="3"/>
      <c r="AR152" s="3"/>
    </row>
    <row r="153" spans="2:44" s="4" customFormat="1" ht="15" customHeight="1" thickBot="1" x14ac:dyDescent="0.35">
      <c r="C153" s="35"/>
      <c r="E153" s="205"/>
      <c r="F153" s="206"/>
      <c r="G153" s="23"/>
      <c r="H153" s="21"/>
      <c r="I153" s="5"/>
      <c r="J153" s="6"/>
      <c r="K153" s="6"/>
      <c r="L153" s="6"/>
      <c r="M153" s="6"/>
      <c r="N153" s="6"/>
      <c r="O153" s="6"/>
      <c r="P153" s="6"/>
      <c r="Q153" s="7"/>
      <c r="R153" s="2">
        <v>2</v>
      </c>
      <c r="S153" s="213"/>
      <c r="T153" s="225"/>
      <c r="U153" s="23"/>
      <c r="V153" s="44"/>
      <c r="W153" s="210"/>
      <c r="X153" s="44"/>
      <c r="Y153" s="210"/>
      <c r="Z153" s="44"/>
      <c r="AA153" s="44"/>
      <c r="AB153" s="44"/>
      <c r="AC153" s="44"/>
      <c r="AD153" s="45"/>
      <c r="AE153" s="3"/>
      <c r="AF153" s="3" t="s">
        <v>17</v>
      </c>
      <c r="AG153" s="3">
        <v>90</v>
      </c>
      <c r="AH153" s="3"/>
      <c r="AI153" s="3"/>
      <c r="AJ153" s="3"/>
      <c r="AK153" s="3"/>
      <c r="AL153" s="3"/>
      <c r="AM153" s="3"/>
      <c r="AN153" s="3"/>
      <c r="AO153" s="3"/>
      <c r="AP153" s="3"/>
      <c r="AQ153" s="3"/>
      <c r="AR153" s="3"/>
    </row>
    <row r="154" spans="2:44" s="4" customFormat="1" ht="15" customHeight="1" thickBot="1" x14ac:dyDescent="0.35">
      <c r="B154" s="35" t="s">
        <v>66</v>
      </c>
      <c r="C154" s="55"/>
      <c r="E154" s="205"/>
      <c r="F154" s="206"/>
      <c r="G154" s="23"/>
      <c r="H154" s="22"/>
      <c r="I154" s="8"/>
      <c r="J154" s="8"/>
      <c r="K154" s="8"/>
      <c r="L154" s="8"/>
      <c r="M154" s="8"/>
      <c r="N154" s="8"/>
      <c r="O154" s="8"/>
      <c r="P154" s="8"/>
      <c r="Q154" s="9"/>
      <c r="R154" s="2">
        <v>1</v>
      </c>
      <c r="S154" s="32" t="s">
        <v>5</v>
      </c>
      <c r="T154" s="226"/>
      <c r="U154" s="23"/>
      <c r="V154" s="44"/>
      <c r="W154" s="210"/>
      <c r="X154" s="44"/>
      <c r="Y154" s="210"/>
      <c r="Z154" s="44"/>
      <c r="AA154" s="44"/>
      <c r="AB154" s="44"/>
      <c r="AC154" s="44"/>
      <c r="AD154" s="45"/>
      <c r="AE154" s="3"/>
      <c r="AF154" s="3" t="s">
        <v>16</v>
      </c>
      <c r="AG154" s="3">
        <v>900</v>
      </c>
      <c r="AH154" s="3"/>
      <c r="AI154" s="3"/>
      <c r="AJ154" s="3"/>
      <c r="AK154" s="3"/>
      <c r="AL154" s="3"/>
      <c r="AM154" s="3"/>
      <c r="AN154" s="3"/>
      <c r="AO154" s="3"/>
      <c r="AP154" s="3"/>
      <c r="AQ154" s="3"/>
      <c r="AR154" s="3"/>
    </row>
    <row r="155" spans="2:44" s="11" customFormat="1" ht="15" customHeight="1" thickBot="1" x14ac:dyDescent="0.35">
      <c r="C155" s="35"/>
      <c r="E155" s="205"/>
      <c r="F155" s="206"/>
      <c r="G155" s="24"/>
      <c r="H155" s="13">
        <v>1</v>
      </c>
      <c r="I155" s="10">
        <v>2</v>
      </c>
      <c r="J155" s="10">
        <v>3</v>
      </c>
      <c r="K155" s="10">
        <v>4</v>
      </c>
      <c r="L155" s="10">
        <v>5</v>
      </c>
      <c r="M155" s="10">
        <v>6</v>
      </c>
      <c r="N155" s="10">
        <v>7</v>
      </c>
      <c r="O155" s="10">
        <v>8</v>
      </c>
      <c r="P155" s="10">
        <v>9</v>
      </c>
      <c r="Q155" s="10">
        <v>10</v>
      </c>
      <c r="R155" s="214" t="s">
        <v>56</v>
      </c>
      <c r="S155" s="215"/>
      <c r="T155" s="216"/>
      <c r="U155" s="24"/>
      <c r="V155" s="48"/>
      <c r="W155" s="210"/>
      <c r="X155" s="48"/>
      <c r="Y155" s="210"/>
      <c r="Z155" s="48"/>
      <c r="AA155" s="48"/>
      <c r="AB155" s="48"/>
      <c r="AC155" s="48"/>
      <c r="AD155" s="25"/>
      <c r="AE155" s="10"/>
      <c r="AF155" s="10"/>
      <c r="AG155" s="10"/>
      <c r="AH155" s="10"/>
      <c r="AI155" s="10"/>
      <c r="AJ155" s="10"/>
      <c r="AK155" s="10"/>
      <c r="AL155" s="10"/>
      <c r="AM155" s="10"/>
      <c r="AN155" s="10"/>
      <c r="AO155" s="10"/>
      <c r="AP155" s="10"/>
      <c r="AQ155" s="10"/>
      <c r="AR155" s="10"/>
    </row>
    <row r="156" spans="2:44" s="11" customFormat="1" ht="15" customHeight="1" thickBot="1" x14ac:dyDescent="0.35">
      <c r="B156" s="35" t="s">
        <v>67</v>
      </c>
      <c r="C156" s="55"/>
      <c r="E156" s="207"/>
      <c r="F156" s="208"/>
      <c r="G156" s="24"/>
      <c r="H156" s="26" t="s">
        <v>25</v>
      </c>
      <c r="I156" s="26"/>
      <c r="J156" s="26"/>
      <c r="K156" s="31"/>
      <c r="L156" s="27" t="s">
        <v>26</v>
      </c>
      <c r="M156" s="28"/>
      <c r="N156" s="27" t="s">
        <v>27</v>
      </c>
      <c r="O156" s="29"/>
      <c r="P156" s="29"/>
      <c r="Q156" s="30"/>
      <c r="R156" s="217"/>
      <c r="S156" s="218"/>
      <c r="T156" s="219"/>
      <c r="U156" s="24"/>
      <c r="V156" s="48"/>
      <c r="W156" s="210"/>
      <c r="X156" s="48"/>
      <c r="Y156" s="210"/>
      <c r="Z156" s="48"/>
      <c r="AA156" s="48"/>
      <c r="AB156" s="48"/>
      <c r="AC156" s="48"/>
      <c r="AD156" s="25"/>
      <c r="AE156" s="10"/>
      <c r="AF156" s="10"/>
      <c r="AG156" s="10"/>
      <c r="AH156" s="10"/>
      <c r="AI156" s="10"/>
      <c r="AJ156" s="10"/>
      <c r="AK156" s="10"/>
      <c r="AL156" s="10"/>
      <c r="AM156" s="10"/>
      <c r="AN156" s="10"/>
      <c r="AO156" s="10"/>
      <c r="AP156" s="10"/>
      <c r="AQ156" s="10"/>
      <c r="AR156" s="10"/>
    </row>
    <row r="157" spans="2:44" s="4" customFormat="1" ht="15" customHeight="1" thickBot="1" x14ac:dyDescent="0.35">
      <c r="C157" s="34"/>
      <c r="G157" s="23"/>
      <c r="H157" s="223" t="s">
        <v>0</v>
      </c>
      <c r="I157" s="223"/>
      <c r="J157" s="223"/>
      <c r="K157" s="223"/>
      <c r="L157" s="223"/>
      <c r="M157" s="223"/>
      <c r="N157" s="223"/>
      <c r="O157" s="223"/>
      <c r="P157" s="223"/>
      <c r="Q157" s="224"/>
      <c r="R157" s="220"/>
      <c r="S157" s="221"/>
      <c r="T157" s="222"/>
      <c r="U157" s="23"/>
      <c r="V157" s="44"/>
      <c r="W157" s="211"/>
      <c r="X157" s="44"/>
      <c r="Y157" s="211"/>
      <c r="Z157" s="44"/>
      <c r="AA157" s="44"/>
      <c r="AB157" s="44"/>
      <c r="AC157" s="44"/>
      <c r="AD157" s="45"/>
      <c r="AE157" s="3"/>
      <c r="AF157" s="3"/>
      <c r="AG157" s="3"/>
      <c r="AH157" s="3"/>
      <c r="AI157" s="3"/>
      <c r="AJ157" s="3"/>
      <c r="AK157" s="3"/>
      <c r="AL157" s="3"/>
      <c r="AM157" s="3"/>
      <c r="AN157" s="3"/>
      <c r="AO157" s="3"/>
      <c r="AP157" s="3"/>
      <c r="AQ157" s="3"/>
      <c r="AR157" s="3"/>
    </row>
    <row r="158" spans="2:44" ht="3.9" customHeight="1" x14ac:dyDescent="0.3">
      <c r="B158" s="14"/>
      <c r="C158" s="14"/>
      <c r="D158" s="14"/>
      <c r="E158" s="14"/>
      <c r="F158" s="14"/>
      <c r="G158" s="14"/>
      <c r="H158" s="14"/>
      <c r="I158" s="14"/>
      <c r="J158" s="14"/>
      <c r="K158" s="14"/>
      <c r="L158" s="14"/>
      <c r="M158" s="14"/>
      <c r="N158" s="14"/>
      <c r="O158" s="14"/>
      <c r="P158" s="14"/>
      <c r="Q158" s="14"/>
      <c r="R158" s="15"/>
      <c r="S158" s="15"/>
      <c r="T158" s="14"/>
      <c r="U158" s="14"/>
      <c r="V158" s="46"/>
      <c r="W158" s="14"/>
      <c r="X158" s="46"/>
      <c r="Y158" s="14"/>
      <c r="AD158" s="46"/>
      <c r="AE158" s="1"/>
      <c r="AF158" s="1"/>
      <c r="AG158" s="1"/>
      <c r="AH158" s="1"/>
      <c r="AI158" s="1"/>
      <c r="AJ158" s="1"/>
      <c r="AK158" s="1"/>
      <c r="AL158" s="1"/>
      <c r="AM158" s="1"/>
      <c r="AN158" s="1"/>
      <c r="AO158" s="1"/>
      <c r="AP158" s="1"/>
      <c r="AQ158" s="1"/>
      <c r="AR158" s="1"/>
    </row>
    <row r="161" spans="2:44" s="4" customFormat="1" ht="15" customHeight="1" thickBot="1" x14ac:dyDescent="0.35">
      <c r="B161" s="33"/>
      <c r="C161" s="33"/>
      <c r="R161" s="12"/>
      <c r="S161" s="12"/>
      <c r="V161" s="60" t="s">
        <v>65</v>
      </c>
      <c r="X161" s="44"/>
      <c r="Z161" s="44"/>
      <c r="AA161" s="44"/>
      <c r="AB161" s="44"/>
      <c r="AC161" s="44"/>
      <c r="AD161" s="44"/>
    </row>
    <row r="162" spans="2:44" s="4" customFormat="1" ht="15" customHeight="1" thickBot="1" x14ac:dyDescent="0.35">
      <c r="B162" s="65"/>
      <c r="C162" s="65"/>
      <c r="D162" s="38"/>
      <c r="E162" s="38"/>
      <c r="F162" s="39"/>
      <c r="H162" s="40" t="s">
        <v>34</v>
      </c>
      <c r="I162" s="41"/>
      <c r="J162" s="41"/>
      <c r="K162" s="41"/>
      <c r="L162" s="41"/>
      <c r="M162" s="41"/>
      <c r="N162" s="41"/>
      <c r="O162" s="41"/>
      <c r="P162" s="41"/>
      <c r="Q162" s="41"/>
      <c r="R162" s="41"/>
      <c r="S162" s="41"/>
      <c r="T162" s="42"/>
      <c r="V162" s="44"/>
      <c r="W162" s="47" t="s">
        <v>35</v>
      </c>
      <c r="X162" s="44"/>
      <c r="Y162" s="47" t="s">
        <v>46</v>
      </c>
      <c r="Z162" s="44"/>
      <c r="AA162" s="44"/>
      <c r="AB162" s="44"/>
      <c r="AC162" s="44"/>
      <c r="AD162" s="44"/>
    </row>
    <row r="163" spans="2:44" ht="3.9" customHeight="1" thickBot="1" x14ac:dyDescent="0.35">
      <c r="B163" s="14"/>
      <c r="C163" s="14"/>
      <c r="D163" s="14"/>
      <c r="E163" s="14"/>
      <c r="F163" s="14"/>
      <c r="G163" s="14"/>
      <c r="H163" s="14"/>
      <c r="I163" s="14"/>
      <c r="J163" s="14"/>
      <c r="K163" s="14"/>
      <c r="L163" s="14"/>
      <c r="M163" s="14"/>
      <c r="N163" s="14"/>
      <c r="O163" s="14"/>
      <c r="P163" s="14"/>
      <c r="Q163" s="14"/>
      <c r="R163" s="15"/>
      <c r="S163" s="15"/>
      <c r="T163" s="14"/>
      <c r="U163" s="14"/>
      <c r="W163" s="14"/>
      <c r="Y163" s="14"/>
    </row>
    <row r="164" spans="2:44" s="4" customFormat="1" ht="15" customHeight="1" thickBot="1" x14ac:dyDescent="0.35">
      <c r="C164" s="35"/>
      <c r="E164" s="36" t="s">
        <v>31</v>
      </c>
      <c r="F164" s="37"/>
      <c r="G164" s="23"/>
      <c r="H164" s="20"/>
      <c r="I164" s="16"/>
      <c r="J164" s="17"/>
      <c r="K164" s="17"/>
      <c r="L164" s="17"/>
      <c r="M164" s="17"/>
      <c r="N164" s="17"/>
      <c r="O164" s="17"/>
      <c r="P164" s="17"/>
      <c r="Q164" s="18"/>
      <c r="R164" s="19">
        <v>10</v>
      </c>
      <c r="S164" s="201" t="s">
        <v>2</v>
      </c>
      <c r="T164" s="225" t="s">
        <v>1</v>
      </c>
      <c r="U164" s="23"/>
      <c r="V164" s="45"/>
      <c r="W164" s="51" t="s">
        <v>36</v>
      </c>
      <c r="X164" s="45"/>
      <c r="Y164" s="227" t="s">
        <v>49</v>
      </c>
      <c r="Z164" s="44"/>
      <c r="AA164" s="44"/>
      <c r="AB164" s="44"/>
      <c r="AC164" s="44"/>
      <c r="AD164" s="45"/>
      <c r="AE164" s="3" t="s">
        <v>13</v>
      </c>
      <c r="AF164" s="3" t="s">
        <v>19</v>
      </c>
      <c r="AG164" s="3">
        <v>10</v>
      </c>
      <c r="AH164" s="3" t="s">
        <v>28</v>
      </c>
      <c r="AI164" s="3" t="s">
        <v>37</v>
      </c>
      <c r="AJ164" s="3"/>
      <c r="AK164" s="3"/>
      <c r="AL164" s="3"/>
      <c r="AM164" s="3"/>
      <c r="AN164" s="3"/>
      <c r="AO164" s="3"/>
      <c r="AP164" s="3"/>
      <c r="AQ164" s="3"/>
      <c r="AR164" s="3"/>
    </row>
    <row r="165" spans="2:44" s="4" customFormat="1" ht="15" customHeight="1" thickBot="1" x14ac:dyDescent="0.35">
      <c r="B165" s="35" t="s">
        <v>71</v>
      </c>
      <c r="C165" s="55"/>
      <c r="E165" s="36" t="s">
        <v>32</v>
      </c>
      <c r="F165" s="37"/>
      <c r="G165" s="23"/>
      <c r="H165" s="21"/>
      <c r="I165" s="5"/>
      <c r="J165" s="6"/>
      <c r="K165" s="6"/>
      <c r="L165" s="6"/>
      <c r="M165" s="6"/>
      <c r="N165" s="6"/>
      <c r="O165" s="6"/>
      <c r="P165" s="6"/>
      <c r="Q165" s="7"/>
      <c r="R165" s="2">
        <v>9</v>
      </c>
      <c r="S165" s="202"/>
      <c r="T165" s="225"/>
      <c r="U165" s="23"/>
      <c r="V165" s="45"/>
      <c r="W165" s="66"/>
      <c r="X165" s="45"/>
      <c r="Y165" s="228"/>
      <c r="Z165" s="44"/>
      <c r="AA165" s="44"/>
      <c r="AB165" s="44"/>
      <c r="AC165" s="44"/>
      <c r="AD165" s="45"/>
      <c r="AE165" s="3" t="s">
        <v>14</v>
      </c>
      <c r="AF165" s="3" t="s">
        <v>20</v>
      </c>
      <c r="AG165" s="3">
        <v>20</v>
      </c>
      <c r="AH165" s="3" t="s">
        <v>30</v>
      </c>
      <c r="AI165" s="3" t="s">
        <v>38</v>
      </c>
      <c r="AJ165" s="3"/>
      <c r="AK165" s="3"/>
      <c r="AL165" s="3"/>
      <c r="AM165" s="3"/>
      <c r="AN165" s="3"/>
      <c r="AO165" s="3"/>
      <c r="AP165" s="3"/>
      <c r="AQ165" s="3"/>
      <c r="AR165" s="3"/>
    </row>
    <row r="166" spans="2:44" s="4" customFormat="1" ht="15" customHeight="1" thickBot="1" x14ac:dyDescent="0.35">
      <c r="C166" s="35"/>
      <c r="E166" s="199"/>
      <c r="F166" s="200"/>
      <c r="G166" s="23"/>
      <c r="H166" s="21"/>
      <c r="I166" s="5"/>
      <c r="J166" s="6"/>
      <c r="K166" s="6"/>
      <c r="L166" s="6"/>
      <c r="M166" s="6"/>
      <c r="N166" s="6"/>
      <c r="O166" s="6"/>
      <c r="P166" s="6"/>
      <c r="Q166" s="7"/>
      <c r="R166" s="2">
        <v>8</v>
      </c>
      <c r="S166" s="201" t="s">
        <v>3</v>
      </c>
      <c r="T166" s="225"/>
      <c r="U166" s="23"/>
      <c r="V166" s="45"/>
      <c r="W166" s="49" t="s">
        <v>47</v>
      </c>
      <c r="X166" s="45"/>
      <c r="Y166" s="52"/>
      <c r="Z166" s="44"/>
      <c r="AA166" s="44"/>
      <c r="AB166" s="44"/>
      <c r="AC166" s="44"/>
      <c r="AD166" s="45"/>
      <c r="AE166" s="3"/>
      <c r="AF166" s="3" t="s">
        <v>18</v>
      </c>
      <c r="AG166" s="3">
        <v>30</v>
      </c>
      <c r="AH166" s="3" t="s">
        <v>29</v>
      </c>
      <c r="AI166" s="3" t="s">
        <v>39</v>
      </c>
      <c r="AJ166" s="3"/>
      <c r="AK166" s="3"/>
      <c r="AL166" s="3"/>
      <c r="AM166" s="3"/>
      <c r="AN166" s="3"/>
      <c r="AO166" s="3"/>
      <c r="AP166" s="3"/>
      <c r="AQ166" s="3"/>
      <c r="AR166" s="3"/>
    </row>
    <row r="167" spans="2:44" s="4" customFormat="1" ht="15" customHeight="1" thickBot="1" x14ac:dyDescent="0.35">
      <c r="B167" s="35" t="s">
        <v>70</v>
      </c>
      <c r="C167" s="55"/>
      <c r="E167" s="203" t="s">
        <v>33</v>
      </c>
      <c r="F167" s="204"/>
      <c r="G167" s="23"/>
      <c r="H167" s="21"/>
      <c r="I167" s="5"/>
      <c r="J167" s="6"/>
      <c r="K167" s="6"/>
      <c r="L167" s="6"/>
      <c r="M167" s="6"/>
      <c r="N167" s="6"/>
      <c r="O167" s="6"/>
      <c r="P167" s="6"/>
      <c r="Q167" s="7"/>
      <c r="R167" s="2">
        <v>7</v>
      </c>
      <c r="S167" s="202"/>
      <c r="T167" s="225"/>
      <c r="U167" s="23"/>
      <c r="V167" s="45"/>
      <c r="W167" s="50" t="s">
        <v>48</v>
      </c>
      <c r="X167" s="44"/>
      <c r="Y167" s="209"/>
      <c r="Z167" s="44"/>
      <c r="AA167" s="44"/>
      <c r="AB167" s="44"/>
      <c r="AC167" s="44"/>
      <c r="AD167" s="45"/>
      <c r="AE167" s="3" t="s">
        <v>44</v>
      </c>
      <c r="AF167" s="3" t="s">
        <v>15</v>
      </c>
      <c r="AG167" s="3">
        <v>40</v>
      </c>
      <c r="AH167" s="3"/>
      <c r="AI167" s="3" t="s">
        <v>40</v>
      </c>
      <c r="AJ167" s="3"/>
      <c r="AK167" s="3"/>
      <c r="AL167" s="3"/>
      <c r="AM167" s="3"/>
      <c r="AN167" s="3"/>
      <c r="AO167" s="3"/>
      <c r="AP167" s="3"/>
      <c r="AQ167" s="3"/>
      <c r="AR167" s="3"/>
    </row>
    <row r="168" spans="2:44" s="4" customFormat="1" ht="15" customHeight="1" thickBot="1" x14ac:dyDescent="0.35">
      <c r="C168" s="35"/>
      <c r="E168" s="205"/>
      <c r="F168" s="206"/>
      <c r="G168" s="23"/>
      <c r="H168" s="21"/>
      <c r="I168" s="5"/>
      <c r="J168" s="6"/>
      <c r="K168" s="6"/>
      <c r="L168" s="6"/>
      <c r="M168" s="6"/>
      <c r="N168" s="6"/>
      <c r="O168" s="6"/>
      <c r="P168" s="6"/>
      <c r="Q168" s="7"/>
      <c r="R168" s="2">
        <v>6</v>
      </c>
      <c r="S168" s="201" t="s">
        <v>4</v>
      </c>
      <c r="T168" s="225"/>
      <c r="U168" s="23"/>
      <c r="V168" s="44"/>
      <c r="W168" s="212"/>
      <c r="X168" s="44"/>
      <c r="Y168" s="210"/>
      <c r="Z168" s="44"/>
      <c r="AA168" s="44"/>
      <c r="AB168" s="44"/>
      <c r="AC168" s="44"/>
      <c r="AD168" s="45"/>
      <c r="AE168" s="3" t="s">
        <v>45</v>
      </c>
      <c r="AF168" s="3" t="s">
        <v>23</v>
      </c>
      <c r="AG168" s="3">
        <v>50</v>
      </c>
      <c r="AH168" s="3"/>
      <c r="AI168" s="3" t="s">
        <v>41</v>
      </c>
      <c r="AJ168" s="3"/>
      <c r="AK168" s="3"/>
      <c r="AL168" s="3"/>
      <c r="AM168" s="3"/>
      <c r="AN168" s="3"/>
      <c r="AO168" s="3"/>
      <c r="AP168" s="3"/>
      <c r="AQ168" s="3"/>
      <c r="AR168" s="3"/>
    </row>
    <row r="169" spans="2:44" s="4" customFormat="1" ht="15" customHeight="1" thickBot="1" x14ac:dyDescent="0.35">
      <c r="B169" s="35" t="s">
        <v>69</v>
      </c>
      <c r="C169" s="55"/>
      <c r="E169" s="205"/>
      <c r="F169" s="206"/>
      <c r="G169" s="23"/>
      <c r="H169" s="21"/>
      <c r="I169" s="5"/>
      <c r="J169" s="6"/>
      <c r="K169" s="6"/>
      <c r="L169" s="6"/>
      <c r="M169" s="6"/>
      <c r="N169" s="6"/>
      <c r="O169" s="6"/>
      <c r="P169" s="6"/>
      <c r="Q169" s="7"/>
      <c r="R169" s="2">
        <v>5</v>
      </c>
      <c r="S169" s="202"/>
      <c r="T169" s="225"/>
      <c r="U169" s="23"/>
      <c r="V169" s="44"/>
      <c r="W169" s="210"/>
      <c r="X169" s="44"/>
      <c r="Y169" s="210"/>
      <c r="Z169" s="44"/>
      <c r="AA169" s="44"/>
      <c r="AB169" s="44"/>
      <c r="AC169" s="44"/>
      <c r="AD169" s="45"/>
      <c r="AE169" s="3"/>
      <c r="AF169" s="3" t="s">
        <v>24</v>
      </c>
      <c r="AG169" s="3">
        <v>60</v>
      </c>
      <c r="AH169" s="3"/>
      <c r="AI169" s="3" t="s">
        <v>42</v>
      </c>
      <c r="AJ169" s="3"/>
      <c r="AK169" s="3"/>
      <c r="AL169" s="3"/>
      <c r="AM169" s="3"/>
      <c r="AN169" s="3"/>
      <c r="AO169" s="3"/>
      <c r="AP169" s="3"/>
      <c r="AQ169" s="3"/>
      <c r="AR169" s="3"/>
    </row>
    <row r="170" spans="2:44" s="4" customFormat="1" ht="15" customHeight="1" thickBot="1" x14ac:dyDescent="0.35">
      <c r="C170" s="35"/>
      <c r="E170" s="205"/>
      <c r="F170" s="206"/>
      <c r="G170" s="23"/>
      <c r="H170" s="21"/>
      <c r="I170" s="5"/>
      <c r="J170" s="6"/>
      <c r="K170" s="6"/>
      <c r="L170" s="6"/>
      <c r="M170" s="6"/>
      <c r="N170" s="6"/>
      <c r="O170" s="6"/>
      <c r="P170" s="6"/>
      <c r="Q170" s="7"/>
      <c r="R170" s="2">
        <v>4</v>
      </c>
      <c r="S170" s="202"/>
      <c r="T170" s="225"/>
      <c r="U170" s="23"/>
      <c r="V170" s="44"/>
      <c r="W170" s="210"/>
      <c r="X170" s="44"/>
      <c r="Y170" s="210"/>
      <c r="Z170" s="44"/>
      <c r="AA170" s="44"/>
      <c r="AB170" s="44"/>
      <c r="AC170" s="44"/>
      <c r="AD170" s="45"/>
      <c r="AE170" s="3"/>
      <c r="AF170" s="3" t="s">
        <v>22</v>
      </c>
      <c r="AG170" s="3">
        <v>70</v>
      </c>
      <c r="AH170" s="3"/>
      <c r="AI170" s="3" t="s">
        <v>43</v>
      </c>
      <c r="AJ170" s="3"/>
      <c r="AK170" s="3"/>
      <c r="AL170" s="3"/>
      <c r="AM170" s="3"/>
      <c r="AN170" s="3"/>
      <c r="AO170" s="3"/>
      <c r="AP170" s="3"/>
      <c r="AQ170" s="3"/>
      <c r="AR170" s="3"/>
    </row>
    <row r="171" spans="2:44" s="4" customFormat="1" ht="15" customHeight="1" thickBot="1" x14ac:dyDescent="0.35">
      <c r="B171" s="35" t="s">
        <v>68</v>
      </c>
      <c r="C171" s="55"/>
      <c r="E171" s="205"/>
      <c r="F171" s="206"/>
      <c r="G171" s="23"/>
      <c r="H171" s="21"/>
      <c r="I171" s="5"/>
      <c r="J171" s="6"/>
      <c r="K171" s="6"/>
      <c r="L171" s="6"/>
      <c r="M171" s="6"/>
      <c r="N171" s="6"/>
      <c r="O171" s="6"/>
      <c r="P171" s="6"/>
      <c r="Q171" s="7"/>
      <c r="R171" s="2">
        <v>3</v>
      </c>
      <c r="S171" s="201" t="s">
        <v>6</v>
      </c>
      <c r="T171" s="225"/>
      <c r="U171" s="23"/>
      <c r="V171" s="44"/>
      <c r="W171" s="210"/>
      <c r="X171" s="44"/>
      <c r="Y171" s="210"/>
      <c r="Z171" s="44"/>
      <c r="AA171" s="44"/>
      <c r="AB171" s="44"/>
      <c r="AC171" s="44"/>
      <c r="AD171" s="45"/>
      <c r="AE171" s="3"/>
      <c r="AF171" s="3" t="s">
        <v>21</v>
      </c>
      <c r="AG171" s="3">
        <v>80</v>
      </c>
      <c r="AH171" s="3"/>
      <c r="AI171" s="3"/>
      <c r="AJ171" s="3"/>
      <c r="AK171" s="3"/>
      <c r="AL171" s="3"/>
      <c r="AM171" s="3"/>
      <c r="AN171" s="3"/>
      <c r="AO171" s="3"/>
      <c r="AP171" s="3"/>
      <c r="AQ171" s="3"/>
      <c r="AR171" s="3"/>
    </row>
    <row r="172" spans="2:44" s="4" customFormat="1" ht="15" customHeight="1" thickBot="1" x14ac:dyDescent="0.35">
      <c r="C172" s="35"/>
      <c r="E172" s="205"/>
      <c r="F172" s="206"/>
      <c r="G172" s="23"/>
      <c r="H172" s="21"/>
      <c r="I172" s="5"/>
      <c r="J172" s="6"/>
      <c r="K172" s="6"/>
      <c r="L172" s="6"/>
      <c r="M172" s="6"/>
      <c r="N172" s="6"/>
      <c r="O172" s="6"/>
      <c r="P172" s="6"/>
      <c r="Q172" s="7"/>
      <c r="R172" s="2">
        <v>2</v>
      </c>
      <c r="S172" s="213"/>
      <c r="T172" s="225"/>
      <c r="U172" s="23"/>
      <c r="V172" s="44"/>
      <c r="W172" s="210"/>
      <c r="X172" s="44"/>
      <c r="Y172" s="210"/>
      <c r="Z172" s="44"/>
      <c r="AA172" s="44"/>
      <c r="AB172" s="44"/>
      <c r="AC172" s="44"/>
      <c r="AD172" s="45"/>
      <c r="AE172" s="3"/>
      <c r="AF172" s="3" t="s">
        <v>17</v>
      </c>
      <c r="AG172" s="3">
        <v>90</v>
      </c>
      <c r="AH172" s="3"/>
      <c r="AI172" s="3"/>
      <c r="AJ172" s="3"/>
      <c r="AK172" s="3"/>
      <c r="AL172" s="3"/>
      <c r="AM172" s="3"/>
      <c r="AN172" s="3"/>
      <c r="AO172" s="3"/>
      <c r="AP172" s="3"/>
      <c r="AQ172" s="3"/>
      <c r="AR172" s="3"/>
    </row>
    <row r="173" spans="2:44" s="4" customFormat="1" ht="15" customHeight="1" thickBot="1" x14ac:dyDescent="0.35">
      <c r="B173" s="35" t="s">
        <v>66</v>
      </c>
      <c r="C173" s="55"/>
      <c r="E173" s="205"/>
      <c r="F173" s="206"/>
      <c r="G173" s="23"/>
      <c r="H173" s="22"/>
      <c r="I173" s="8"/>
      <c r="J173" s="8"/>
      <c r="K173" s="8"/>
      <c r="L173" s="8"/>
      <c r="M173" s="8"/>
      <c r="N173" s="8"/>
      <c r="O173" s="8"/>
      <c r="P173" s="8"/>
      <c r="Q173" s="9"/>
      <c r="R173" s="2">
        <v>1</v>
      </c>
      <c r="S173" s="32" t="s">
        <v>5</v>
      </c>
      <c r="T173" s="226"/>
      <c r="U173" s="23"/>
      <c r="V173" s="44"/>
      <c r="W173" s="210"/>
      <c r="X173" s="44"/>
      <c r="Y173" s="210"/>
      <c r="Z173" s="44"/>
      <c r="AA173" s="44"/>
      <c r="AB173" s="44"/>
      <c r="AC173" s="44"/>
      <c r="AD173" s="45"/>
      <c r="AE173" s="3"/>
      <c r="AF173" s="3" t="s">
        <v>16</v>
      </c>
      <c r="AG173" s="3">
        <v>900</v>
      </c>
      <c r="AH173" s="3"/>
      <c r="AI173" s="3"/>
      <c r="AJ173" s="3"/>
      <c r="AK173" s="3"/>
      <c r="AL173" s="3"/>
      <c r="AM173" s="3"/>
      <c r="AN173" s="3"/>
      <c r="AO173" s="3"/>
      <c r="AP173" s="3"/>
      <c r="AQ173" s="3"/>
      <c r="AR173" s="3"/>
    </row>
    <row r="174" spans="2:44" s="11" customFormat="1" ht="15" customHeight="1" thickBot="1" x14ac:dyDescent="0.35">
      <c r="C174" s="35"/>
      <c r="E174" s="205"/>
      <c r="F174" s="206"/>
      <c r="G174" s="24"/>
      <c r="H174" s="13">
        <v>1</v>
      </c>
      <c r="I174" s="10">
        <v>2</v>
      </c>
      <c r="J174" s="10">
        <v>3</v>
      </c>
      <c r="K174" s="10">
        <v>4</v>
      </c>
      <c r="L174" s="10">
        <v>5</v>
      </c>
      <c r="M174" s="10">
        <v>6</v>
      </c>
      <c r="N174" s="10">
        <v>7</v>
      </c>
      <c r="O174" s="10">
        <v>8</v>
      </c>
      <c r="P174" s="10">
        <v>9</v>
      </c>
      <c r="Q174" s="10">
        <v>10</v>
      </c>
      <c r="R174" s="214" t="s">
        <v>57</v>
      </c>
      <c r="S174" s="215"/>
      <c r="T174" s="216"/>
      <c r="U174" s="24"/>
      <c r="V174" s="48"/>
      <c r="W174" s="210"/>
      <c r="X174" s="48"/>
      <c r="Y174" s="210"/>
      <c r="Z174" s="48"/>
      <c r="AA174" s="48"/>
      <c r="AB174" s="48"/>
      <c r="AC174" s="48"/>
      <c r="AD174" s="25"/>
      <c r="AE174" s="10"/>
      <c r="AF174" s="10"/>
      <c r="AG174" s="10"/>
      <c r="AH174" s="10"/>
      <c r="AI174" s="10"/>
      <c r="AJ174" s="10"/>
      <c r="AK174" s="10"/>
      <c r="AL174" s="10"/>
      <c r="AM174" s="10"/>
      <c r="AN174" s="10"/>
      <c r="AO174" s="10"/>
      <c r="AP174" s="10"/>
      <c r="AQ174" s="10"/>
      <c r="AR174" s="10"/>
    </row>
    <row r="175" spans="2:44" s="11" customFormat="1" ht="15" customHeight="1" thickBot="1" x14ac:dyDescent="0.35">
      <c r="B175" s="35" t="s">
        <v>67</v>
      </c>
      <c r="C175" s="55"/>
      <c r="E175" s="207"/>
      <c r="F175" s="208"/>
      <c r="G175" s="24"/>
      <c r="H175" s="26" t="s">
        <v>25</v>
      </c>
      <c r="I175" s="26"/>
      <c r="J175" s="26"/>
      <c r="K175" s="31"/>
      <c r="L175" s="27" t="s">
        <v>26</v>
      </c>
      <c r="M175" s="28"/>
      <c r="N175" s="27" t="s">
        <v>27</v>
      </c>
      <c r="O175" s="29"/>
      <c r="P175" s="29"/>
      <c r="Q175" s="30"/>
      <c r="R175" s="217"/>
      <c r="S175" s="218"/>
      <c r="T175" s="219"/>
      <c r="U175" s="24"/>
      <c r="V175" s="48"/>
      <c r="W175" s="210"/>
      <c r="X175" s="48"/>
      <c r="Y175" s="210"/>
      <c r="Z175" s="48"/>
      <c r="AA175" s="48"/>
      <c r="AB175" s="48"/>
      <c r="AC175" s="48"/>
      <c r="AD175" s="25"/>
      <c r="AE175" s="10"/>
      <c r="AF175" s="10"/>
      <c r="AG175" s="10"/>
      <c r="AH175" s="10"/>
      <c r="AI175" s="10"/>
      <c r="AJ175" s="10"/>
      <c r="AK175" s="10"/>
      <c r="AL175" s="10"/>
      <c r="AM175" s="10"/>
      <c r="AN175" s="10"/>
      <c r="AO175" s="10"/>
      <c r="AP175" s="10"/>
      <c r="AQ175" s="10"/>
      <c r="AR175" s="10"/>
    </row>
    <row r="176" spans="2:44" s="4" customFormat="1" ht="15" customHeight="1" thickBot="1" x14ac:dyDescent="0.35">
      <c r="C176" s="34"/>
      <c r="G176" s="23"/>
      <c r="H176" s="223" t="s">
        <v>0</v>
      </c>
      <c r="I176" s="223"/>
      <c r="J176" s="223"/>
      <c r="K176" s="223"/>
      <c r="L176" s="223"/>
      <c r="M176" s="223"/>
      <c r="N176" s="223"/>
      <c r="O176" s="223"/>
      <c r="P176" s="223"/>
      <c r="Q176" s="224"/>
      <c r="R176" s="220"/>
      <c r="S176" s="221"/>
      <c r="T176" s="222"/>
      <c r="U176" s="23"/>
      <c r="V176" s="44"/>
      <c r="W176" s="211"/>
      <c r="X176" s="44"/>
      <c r="Y176" s="211"/>
      <c r="Z176" s="44"/>
      <c r="AA176" s="44"/>
      <c r="AB176" s="44"/>
      <c r="AC176" s="44"/>
      <c r="AD176" s="45"/>
      <c r="AE176" s="3"/>
      <c r="AF176" s="3"/>
      <c r="AG176" s="3"/>
      <c r="AH176" s="3"/>
      <c r="AI176" s="3"/>
      <c r="AJ176" s="3"/>
      <c r="AK176" s="3"/>
      <c r="AL176" s="3"/>
      <c r="AM176" s="3"/>
      <c r="AN176" s="3"/>
      <c r="AO176" s="3"/>
      <c r="AP176" s="3"/>
      <c r="AQ176" s="3"/>
      <c r="AR176" s="3"/>
    </row>
    <row r="177" spans="2:44" ht="3.9" customHeight="1" x14ac:dyDescent="0.3">
      <c r="B177" s="14"/>
      <c r="C177" s="14"/>
      <c r="D177" s="14"/>
      <c r="E177" s="14"/>
      <c r="F177" s="14"/>
      <c r="G177" s="14"/>
      <c r="H177" s="14"/>
      <c r="I177" s="14"/>
      <c r="J177" s="14"/>
      <c r="K177" s="14"/>
      <c r="L177" s="14"/>
      <c r="M177" s="14"/>
      <c r="N177" s="14"/>
      <c r="O177" s="14"/>
      <c r="P177" s="14"/>
      <c r="Q177" s="14"/>
      <c r="R177" s="15"/>
      <c r="S177" s="15"/>
      <c r="T177" s="14"/>
      <c r="U177" s="14"/>
      <c r="V177" s="46"/>
      <c r="W177" s="14"/>
      <c r="X177" s="46"/>
      <c r="Y177" s="14"/>
      <c r="AD177" s="46"/>
      <c r="AE177" s="1"/>
      <c r="AF177" s="1"/>
      <c r="AG177" s="1"/>
      <c r="AH177" s="1"/>
      <c r="AI177" s="1"/>
      <c r="AJ177" s="1"/>
      <c r="AK177" s="1"/>
      <c r="AL177" s="1"/>
      <c r="AM177" s="1"/>
      <c r="AN177" s="1"/>
      <c r="AO177" s="1"/>
      <c r="AP177" s="1"/>
      <c r="AQ177" s="1"/>
      <c r="AR177" s="1"/>
    </row>
    <row r="178" spans="2:44" ht="15" customHeight="1" thickBot="1" x14ac:dyDescent="0.35">
      <c r="V178" s="60" t="s">
        <v>65</v>
      </c>
    </row>
    <row r="179" spans="2:44" s="4" customFormat="1" ht="15" customHeight="1" thickBot="1" x14ac:dyDescent="0.35">
      <c r="B179" s="65"/>
      <c r="C179" s="65"/>
      <c r="D179" s="38"/>
      <c r="E179" s="38"/>
      <c r="F179" s="39"/>
      <c r="H179" s="40" t="s">
        <v>34</v>
      </c>
      <c r="I179" s="41"/>
      <c r="J179" s="41"/>
      <c r="K179" s="41"/>
      <c r="L179" s="41"/>
      <c r="M179" s="41"/>
      <c r="N179" s="41"/>
      <c r="O179" s="41"/>
      <c r="P179" s="41"/>
      <c r="Q179" s="41"/>
      <c r="R179" s="41"/>
      <c r="S179" s="41"/>
      <c r="T179" s="42"/>
      <c r="V179" s="44"/>
      <c r="W179" s="47" t="s">
        <v>35</v>
      </c>
      <c r="X179" s="44"/>
      <c r="Y179" s="47" t="s">
        <v>46</v>
      </c>
      <c r="Z179" s="44"/>
      <c r="AA179" s="44"/>
      <c r="AB179" s="44"/>
      <c r="AC179" s="44"/>
      <c r="AD179" s="44"/>
    </row>
    <row r="180" spans="2:44" ht="3.9" customHeight="1" thickBot="1" x14ac:dyDescent="0.35">
      <c r="B180" s="14"/>
      <c r="C180" s="14"/>
      <c r="D180" s="14"/>
      <c r="E180" s="14"/>
      <c r="F180" s="14"/>
      <c r="G180" s="14"/>
      <c r="H180" s="14"/>
      <c r="I180" s="14"/>
      <c r="J180" s="14"/>
      <c r="K180" s="14"/>
      <c r="L180" s="14"/>
      <c r="M180" s="14"/>
      <c r="N180" s="14"/>
      <c r="O180" s="14"/>
      <c r="P180" s="14"/>
      <c r="Q180" s="14"/>
      <c r="R180" s="15"/>
      <c r="S180" s="15"/>
      <c r="T180" s="14"/>
      <c r="U180" s="14"/>
      <c r="W180" s="14"/>
      <c r="Y180" s="14"/>
    </row>
    <row r="181" spans="2:44" s="4" customFormat="1" ht="15" customHeight="1" thickBot="1" x14ac:dyDescent="0.35">
      <c r="C181" s="35"/>
      <c r="E181" s="36" t="s">
        <v>31</v>
      </c>
      <c r="F181" s="37"/>
      <c r="G181" s="23"/>
      <c r="H181" s="20"/>
      <c r="I181" s="16"/>
      <c r="J181" s="17"/>
      <c r="K181" s="17"/>
      <c r="L181" s="17"/>
      <c r="M181" s="17"/>
      <c r="N181" s="17"/>
      <c r="O181" s="17"/>
      <c r="P181" s="17"/>
      <c r="Q181" s="18"/>
      <c r="R181" s="19">
        <v>10</v>
      </c>
      <c r="S181" s="201" t="s">
        <v>2</v>
      </c>
      <c r="T181" s="225" t="s">
        <v>1</v>
      </c>
      <c r="U181" s="23"/>
      <c r="V181" s="45"/>
      <c r="W181" s="51" t="s">
        <v>36</v>
      </c>
      <c r="X181" s="45"/>
      <c r="Y181" s="227" t="s">
        <v>49</v>
      </c>
      <c r="Z181" s="44"/>
      <c r="AA181" s="44"/>
      <c r="AB181" s="44"/>
      <c r="AC181" s="44"/>
      <c r="AD181" s="45"/>
      <c r="AE181" s="3" t="s">
        <v>13</v>
      </c>
      <c r="AF181" s="3" t="s">
        <v>19</v>
      </c>
      <c r="AG181" s="3">
        <v>10</v>
      </c>
      <c r="AH181" s="3" t="s">
        <v>28</v>
      </c>
      <c r="AI181" s="3" t="s">
        <v>37</v>
      </c>
      <c r="AJ181" s="3"/>
      <c r="AK181" s="3"/>
      <c r="AL181" s="3"/>
      <c r="AM181" s="3"/>
      <c r="AN181" s="3"/>
      <c r="AO181" s="3"/>
      <c r="AP181" s="3"/>
      <c r="AQ181" s="3"/>
      <c r="AR181" s="3"/>
    </row>
    <row r="182" spans="2:44" s="4" customFormat="1" ht="15" customHeight="1" thickBot="1" x14ac:dyDescent="0.35">
      <c r="B182" s="35" t="s">
        <v>71</v>
      </c>
      <c r="C182" s="55"/>
      <c r="E182" s="36" t="s">
        <v>32</v>
      </c>
      <c r="F182" s="37"/>
      <c r="G182" s="23"/>
      <c r="H182" s="21"/>
      <c r="I182" s="5"/>
      <c r="J182" s="6"/>
      <c r="K182" s="6"/>
      <c r="L182" s="6"/>
      <c r="M182" s="6"/>
      <c r="N182" s="6"/>
      <c r="O182" s="6"/>
      <c r="P182" s="6"/>
      <c r="Q182" s="7"/>
      <c r="R182" s="2">
        <v>9</v>
      </c>
      <c r="S182" s="202"/>
      <c r="T182" s="225"/>
      <c r="U182" s="23"/>
      <c r="V182" s="45"/>
      <c r="W182" s="66"/>
      <c r="X182" s="45"/>
      <c r="Y182" s="228"/>
      <c r="Z182" s="44"/>
      <c r="AA182" s="44"/>
      <c r="AB182" s="44"/>
      <c r="AC182" s="44"/>
      <c r="AD182" s="45"/>
      <c r="AE182" s="3" t="s">
        <v>14</v>
      </c>
      <c r="AF182" s="3" t="s">
        <v>20</v>
      </c>
      <c r="AG182" s="3">
        <v>20</v>
      </c>
      <c r="AH182" s="3" t="s">
        <v>30</v>
      </c>
      <c r="AI182" s="3" t="s">
        <v>38</v>
      </c>
      <c r="AJ182" s="3"/>
      <c r="AK182" s="3"/>
      <c r="AL182" s="3"/>
      <c r="AM182" s="3"/>
      <c r="AN182" s="3"/>
      <c r="AO182" s="3"/>
      <c r="AP182" s="3"/>
      <c r="AQ182" s="3"/>
      <c r="AR182" s="3"/>
    </row>
    <row r="183" spans="2:44" s="4" customFormat="1" ht="15" customHeight="1" thickBot="1" x14ac:dyDescent="0.35">
      <c r="C183" s="35"/>
      <c r="E183" s="199"/>
      <c r="F183" s="200"/>
      <c r="G183" s="23"/>
      <c r="H183" s="21"/>
      <c r="I183" s="5"/>
      <c r="J183" s="6"/>
      <c r="K183" s="6"/>
      <c r="L183" s="6"/>
      <c r="M183" s="6"/>
      <c r="N183" s="6"/>
      <c r="O183" s="6"/>
      <c r="P183" s="6"/>
      <c r="Q183" s="7"/>
      <c r="R183" s="2">
        <v>8</v>
      </c>
      <c r="S183" s="201" t="s">
        <v>3</v>
      </c>
      <c r="T183" s="225"/>
      <c r="U183" s="23"/>
      <c r="V183" s="45"/>
      <c r="W183" s="49" t="s">
        <v>47</v>
      </c>
      <c r="X183" s="45"/>
      <c r="Y183" s="52"/>
      <c r="Z183" s="44"/>
      <c r="AA183" s="44"/>
      <c r="AB183" s="44"/>
      <c r="AC183" s="44"/>
      <c r="AD183" s="45"/>
      <c r="AE183" s="3"/>
      <c r="AF183" s="3" t="s">
        <v>18</v>
      </c>
      <c r="AG183" s="3">
        <v>30</v>
      </c>
      <c r="AH183" s="3" t="s">
        <v>29</v>
      </c>
      <c r="AI183" s="3" t="s">
        <v>39</v>
      </c>
      <c r="AJ183" s="3"/>
      <c r="AK183" s="3"/>
      <c r="AL183" s="3"/>
      <c r="AM183" s="3"/>
      <c r="AN183" s="3"/>
      <c r="AO183" s="3"/>
      <c r="AP183" s="3"/>
      <c r="AQ183" s="3"/>
      <c r="AR183" s="3"/>
    </row>
    <row r="184" spans="2:44" s="4" customFormat="1" ht="15" customHeight="1" thickBot="1" x14ac:dyDescent="0.35">
      <c r="B184" s="35" t="s">
        <v>70</v>
      </c>
      <c r="C184" s="55"/>
      <c r="E184" s="203" t="s">
        <v>33</v>
      </c>
      <c r="F184" s="204"/>
      <c r="G184" s="23"/>
      <c r="H184" s="21"/>
      <c r="I184" s="5"/>
      <c r="J184" s="6"/>
      <c r="K184" s="6"/>
      <c r="L184" s="6"/>
      <c r="M184" s="6"/>
      <c r="N184" s="6"/>
      <c r="O184" s="6"/>
      <c r="P184" s="6"/>
      <c r="Q184" s="7"/>
      <c r="R184" s="2">
        <v>7</v>
      </c>
      <c r="S184" s="202"/>
      <c r="T184" s="225"/>
      <c r="U184" s="23"/>
      <c r="V184" s="45"/>
      <c r="W184" s="50" t="s">
        <v>48</v>
      </c>
      <c r="X184" s="44"/>
      <c r="Y184" s="209"/>
      <c r="Z184" s="44"/>
      <c r="AA184" s="44"/>
      <c r="AB184" s="44"/>
      <c r="AC184" s="44"/>
      <c r="AD184" s="45"/>
      <c r="AE184" s="3" t="s">
        <v>44</v>
      </c>
      <c r="AF184" s="3" t="s">
        <v>15</v>
      </c>
      <c r="AG184" s="3">
        <v>40</v>
      </c>
      <c r="AH184" s="3"/>
      <c r="AI184" s="3" t="s">
        <v>40</v>
      </c>
      <c r="AJ184" s="3"/>
      <c r="AK184" s="3"/>
      <c r="AL184" s="3"/>
      <c r="AM184" s="3"/>
      <c r="AN184" s="3"/>
      <c r="AO184" s="3"/>
      <c r="AP184" s="3"/>
      <c r="AQ184" s="3"/>
      <c r="AR184" s="3"/>
    </row>
    <row r="185" spans="2:44" s="4" customFormat="1" ht="15" customHeight="1" thickBot="1" x14ac:dyDescent="0.35">
      <c r="C185" s="35"/>
      <c r="E185" s="205"/>
      <c r="F185" s="206"/>
      <c r="G185" s="23"/>
      <c r="H185" s="21"/>
      <c r="I185" s="5"/>
      <c r="J185" s="6"/>
      <c r="K185" s="6"/>
      <c r="L185" s="6"/>
      <c r="M185" s="6"/>
      <c r="N185" s="6"/>
      <c r="O185" s="6"/>
      <c r="P185" s="6"/>
      <c r="Q185" s="7"/>
      <c r="R185" s="2">
        <v>6</v>
      </c>
      <c r="S185" s="201" t="s">
        <v>4</v>
      </c>
      <c r="T185" s="225"/>
      <c r="U185" s="23"/>
      <c r="V185" s="44"/>
      <c r="W185" s="212"/>
      <c r="X185" s="44"/>
      <c r="Y185" s="210"/>
      <c r="Z185" s="44"/>
      <c r="AA185" s="44"/>
      <c r="AB185" s="44"/>
      <c r="AC185" s="44"/>
      <c r="AD185" s="45"/>
      <c r="AE185" s="3" t="s">
        <v>45</v>
      </c>
      <c r="AF185" s="3" t="s">
        <v>23</v>
      </c>
      <c r="AG185" s="3">
        <v>50</v>
      </c>
      <c r="AH185" s="3"/>
      <c r="AI185" s="3" t="s">
        <v>41</v>
      </c>
      <c r="AJ185" s="3"/>
      <c r="AK185" s="3"/>
      <c r="AL185" s="3"/>
      <c r="AM185" s="3"/>
      <c r="AN185" s="3"/>
      <c r="AO185" s="3"/>
      <c r="AP185" s="3"/>
      <c r="AQ185" s="3"/>
      <c r="AR185" s="3"/>
    </row>
    <row r="186" spans="2:44" s="4" customFormat="1" ht="15" customHeight="1" thickBot="1" x14ac:dyDescent="0.35">
      <c r="B186" s="35" t="s">
        <v>69</v>
      </c>
      <c r="C186" s="55"/>
      <c r="E186" s="205"/>
      <c r="F186" s="206"/>
      <c r="G186" s="23"/>
      <c r="H186" s="21"/>
      <c r="I186" s="5"/>
      <c r="J186" s="6"/>
      <c r="K186" s="6"/>
      <c r="L186" s="6"/>
      <c r="M186" s="6"/>
      <c r="N186" s="6"/>
      <c r="O186" s="6"/>
      <c r="P186" s="6"/>
      <c r="Q186" s="7"/>
      <c r="R186" s="2">
        <v>5</v>
      </c>
      <c r="S186" s="202"/>
      <c r="T186" s="225"/>
      <c r="U186" s="23"/>
      <c r="V186" s="44"/>
      <c r="W186" s="210"/>
      <c r="X186" s="44"/>
      <c r="Y186" s="210"/>
      <c r="Z186" s="44"/>
      <c r="AA186" s="44"/>
      <c r="AB186" s="44"/>
      <c r="AC186" s="44"/>
      <c r="AD186" s="45"/>
      <c r="AE186" s="3"/>
      <c r="AF186" s="3" t="s">
        <v>24</v>
      </c>
      <c r="AG186" s="3">
        <v>60</v>
      </c>
      <c r="AH186" s="3"/>
      <c r="AI186" s="3" t="s">
        <v>42</v>
      </c>
      <c r="AJ186" s="3"/>
      <c r="AK186" s="3"/>
      <c r="AL186" s="3"/>
      <c r="AM186" s="3"/>
      <c r="AN186" s="3"/>
      <c r="AO186" s="3"/>
      <c r="AP186" s="3"/>
      <c r="AQ186" s="3"/>
      <c r="AR186" s="3"/>
    </row>
    <row r="187" spans="2:44" s="4" customFormat="1" ht="15" customHeight="1" thickBot="1" x14ac:dyDescent="0.35">
      <c r="C187" s="35"/>
      <c r="E187" s="205"/>
      <c r="F187" s="206"/>
      <c r="G187" s="23"/>
      <c r="H187" s="21"/>
      <c r="I187" s="5"/>
      <c r="J187" s="6"/>
      <c r="K187" s="6"/>
      <c r="L187" s="6"/>
      <c r="M187" s="6"/>
      <c r="N187" s="6"/>
      <c r="O187" s="6"/>
      <c r="P187" s="6"/>
      <c r="Q187" s="7"/>
      <c r="R187" s="2">
        <v>4</v>
      </c>
      <c r="S187" s="202"/>
      <c r="T187" s="225"/>
      <c r="U187" s="23"/>
      <c r="V187" s="44"/>
      <c r="W187" s="210"/>
      <c r="X187" s="44"/>
      <c r="Y187" s="210"/>
      <c r="Z187" s="44"/>
      <c r="AA187" s="44"/>
      <c r="AB187" s="44"/>
      <c r="AC187" s="44"/>
      <c r="AD187" s="45"/>
      <c r="AE187" s="3"/>
      <c r="AF187" s="3" t="s">
        <v>22</v>
      </c>
      <c r="AG187" s="3">
        <v>70</v>
      </c>
      <c r="AH187" s="3"/>
      <c r="AI187" s="3" t="s">
        <v>43</v>
      </c>
      <c r="AJ187" s="3"/>
      <c r="AK187" s="3"/>
      <c r="AL187" s="3"/>
      <c r="AM187" s="3"/>
      <c r="AN187" s="3"/>
      <c r="AO187" s="3"/>
      <c r="AP187" s="3"/>
      <c r="AQ187" s="3"/>
      <c r="AR187" s="3"/>
    </row>
    <row r="188" spans="2:44" s="4" customFormat="1" ht="15" customHeight="1" thickBot="1" x14ac:dyDescent="0.35">
      <c r="B188" s="35" t="s">
        <v>68</v>
      </c>
      <c r="C188" s="55"/>
      <c r="E188" s="205"/>
      <c r="F188" s="206"/>
      <c r="G188" s="23"/>
      <c r="H188" s="21"/>
      <c r="I188" s="5"/>
      <c r="J188" s="6"/>
      <c r="K188" s="6"/>
      <c r="L188" s="6"/>
      <c r="M188" s="6"/>
      <c r="N188" s="6"/>
      <c r="O188" s="6"/>
      <c r="P188" s="6"/>
      <c r="Q188" s="7"/>
      <c r="R188" s="2">
        <v>3</v>
      </c>
      <c r="S188" s="201" t="s">
        <v>6</v>
      </c>
      <c r="T188" s="225"/>
      <c r="U188" s="23"/>
      <c r="V188" s="44"/>
      <c r="W188" s="210"/>
      <c r="X188" s="44"/>
      <c r="Y188" s="210"/>
      <c r="Z188" s="44"/>
      <c r="AA188" s="44"/>
      <c r="AB188" s="44"/>
      <c r="AC188" s="44"/>
      <c r="AD188" s="45"/>
      <c r="AE188" s="3"/>
      <c r="AF188" s="3" t="s">
        <v>21</v>
      </c>
      <c r="AG188" s="3">
        <v>80</v>
      </c>
      <c r="AH188" s="3"/>
      <c r="AI188" s="3"/>
      <c r="AJ188" s="3"/>
      <c r="AK188" s="3"/>
      <c r="AL188" s="3"/>
      <c r="AM188" s="3"/>
      <c r="AN188" s="3"/>
      <c r="AO188" s="3"/>
      <c r="AP188" s="3"/>
      <c r="AQ188" s="3"/>
      <c r="AR188" s="3"/>
    </row>
    <row r="189" spans="2:44" s="4" customFormat="1" ht="15" customHeight="1" thickBot="1" x14ac:dyDescent="0.35">
      <c r="C189" s="35"/>
      <c r="E189" s="205"/>
      <c r="F189" s="206"/>
      <c r="G189" s="23"/>
      <c r="H189" s="21"/>
      <c r="I189" s="5"/>
      <c r="J189" s="6"/>
      <c r="K189" s="6"/>
      <c r="L189" s="6"/>
      <c r="M189" s="6"/>
      <c r="N189" s="6"/>
      <c r="O189" s="6"/>
      <c r="P189" s="6"/>
      <c r="Q189" s="7"/>
      <c r="R189" s="2">
        <v>2</v>
      </c>
      <c r="S189" s="213"/>
      <c r="T189" s="225"/>
      <c r="U189" s="23"/>
      <c r="V189" s="44"/>
      <c r="W189" s="210"/>
      <c r="X189" s="44"/>
      <c r="Y189" s="210"/>
      <c r="Z189" s="44"/>
      <c r="AA189" s="44"/>
      <c r="AB189" s="44"/>
      <c r="AC189" s="44"/>
      <c r="AD189" s="45"/>
      <c r="AE189" s="3"/>
      <c r="AF189" s="3" t="s">
        <v>17</v>
      </c>
      <c r="AG189" s="3">
        <v>90</v>
      </c>
      <c r="AH189" s="3"/>
      <c r="AI189" s="3"/>
      <c r="AJ189" s="3"/>
      <c r="AK189" s="3"/>
      <c r="AL189" s="3"/>
      <c r="AM189" s="3"/>
      <c r="AN189" s="3"/>
      <c r="AO189" s="3"/>
      <c r="AP189" s="3"/>
      <c r="AQ189" s="3"/>
      <c r="AR189" s="3"/>
    </row>
    <row r="190" spans="2:44" s="4" customFormat="1" ht="15" customHeight="1" thickBot="1" x14ac:dyDescent="0.35">
      <c r="B190" s="35" t="s">
        <v>66</v>
      </c>
      <c r="C190" s="55"/>
      <c r="E190" s="205"/>
      <c r="F190" s="206"/>
      <c r="G190" s="23"/>
      <c r="H190" s="22"/>
      <c r="I190" s="8"/>
      <c r="J190" s="8"/>
      <c r="K190" s="8"/>
      <c r="L190" s="8"/>
      <c r="M190" s="8"/>
      <c r="N190" s="8"/>
      <c r="O190" s="8"/>
      <c r="P190" s="8"/>
      <c r="Q190" s="9"/>
      <c r="R190" s="2">
        <v>1</v>
      </c>
      <c r="S190" s="32" t="s">
        <v>5</v>
      </c>
      <c r="T190" s="226"/>
      <c r="U190" s="23"/>
      <c r="V190" s="44"/>
      <c r="W190" s="210"/>
      <c r="X190" s="44"/>
      <c r="Y190" s="210"/>
      <c r="Z190" s="44"/>
      <c r="AA190" s="44"/>
      <c r="AB190" s="44"/>
      <c r="AC190" s="44"/>
      <c r="AD190" s="45"/>
      <c r="AE190" s="3"/>
      <c r="AF190" s="3" t="s">
        <v>16</v>
      </c>
      <c r="AG190" s="3">
        <v>900</v>
      </c>
      <c r="AH190" s="3"/>
      <c r="AI190" s="3"/>
      <c r="AJ190" s="3"/>
      <c r="AK190" s="3"/>
      <c r="AL190" s="3"/>
      <c r="AM190" s="3"/>
      <c r="AN190" s="3"/>
      <c r="AO190" s="3"/>
      <c r="AP190" s="3"/>
      <c r="AQ190" s="3"/>
      <c r="AR190" s="3"/>
    </row>
    <row r="191" spans="2:44" s="11" customFormat="1" ht="15" customHeight="1" thickBot="1" x14ac:dyDescent="0.35">
      <c r="C191" s="35"/>
      <c r="E191" s="205"/>
      <c r="F191" s="206"/>
      <c r="G191" s="24"/>
      <c r="H191" s="13">
        <v>1</v>
      </c>
      <c r="I191" s="10">
        <v>2</v>
      </c>
      <c r="J191" s="10">
        <v>3</v>
      </c>
      <c r="K191" s="10">
        <v>4</v>
      </c>
      <c r="L191" s="10">
        <v>5</v>
      </c>
      <c r="M191" s="10">
        <v>6</v>
      </c>
      <c r="N191" s="10">
        <v>7</v>
      </c>
      <c r="O191" s="10">
        <v>8</v>
      </c>
      <c r="P191" s="10">
        <v>9</v>
      </c>
      <c r="Q191" s="10">
        <v>10</v>
      </c>
      <c r="R191" s="214" t="s">
        <v>58</v>
      </c>
      <c r="S191" s="215"/>
      <c r="T191" s="216"/>
      <c r="U191" s="24"/>
      <c r="V191" s="48"/>
      <c r="W191" s="210"/>
      <c r="X191" s="48"/>
      <c r="Y191" s="210"/>
      <c r="Z191" s="48"/>
      <c r="AA191" s="48"/>
      <c r="AB191" s="48"/>
      <c r="AC191" s="48"/>
      <c r="AD191" s="25"/>
      <c r="AE191" s="10"/>
      <c r="AF191" s="10"/>
      <c r="AG191" s="10"/>
      <c r="AH191" s="10"/>
      <c r="AI191" s="10"/>
      <c r="AJ191" s="10"/>
      <c r="AK191" s="10"/>
      <c r="AL191" s="10"/>
      <c r="AM191" s="10"/>
      <c r="AN191" s="10"/>
      <c r="AO191" s="10"/>
      <c r="AP191" s="10"/>
      <c r="AQ191" s="10"/>
      <c r="AR191" s="10"/>
    </row>
    <row r="192" spans="2:44" s="11" customFormat="1" ht="15" customHeight="1" thickBot="1" x14ac:dyDescent="0.35">
      <c r="B192" s="35" t="s">
        <v>67</v>
      </c>
      <c r="C192" s="55"/>
      <c r="E192" s="207"/>
      <c r="F192" s="208"/>
      <c r="G192" s="24"/>
      <c r="H192" s="26" t="s">
        <v>25</v>
      </c>
      <c r="I192" s="26"/>
      <c r="J192" s="26"/>
      <c r="K192" s="31"/>
      <c r="L192" s="27" t="s">
        <v>26</v>
      </c>
      <c r="M192" s="28"/>
      <c r="N192" s="27" t="s">
        <v>27</v>
      </c>
      <c r="O192" s="29"/>
      <c r="P192" s="29"/>
      <c r="Q192" s="30"/>
      <c r="R192" s="217"/>
      <c r="S192" s="218"/>
      <c r="T192" s="219"/>
      <c r="U192" s="24"/>
      <c r="V192" s="48"/>
      <c r="W192" s="210"/>
      <c r="X192" s="48"/>
      <c r="Y192" s="210"/>
      <c r="Z192" s="48"/>
      <c r="AA192" s="48"/>
      <c r="AB192" s="48"/>
      <c r="AC192" s="48"/>
      <c r="AD192" s="25"/>
      <c r="AE192" s="10"/>
      <c r="AF192" s="10"/>
      <c r="AG192" s="10"/>
      <c r="AH192" s="10"/>
      <c r="AI192" s="10"/>
      <c r="AJ192" s="10"/>
      <c r="AK192" s="10"/>
      <c r="AL192" s="10"/>
      <c r="AM192" s="10"/>
      <c r="AN192" s="10"/>
      <c r="AO192" s="10"/>
      <c r="AP192" s="10"/>
      <c r="AQ192" s="10"/>
      <c r="AR192" s="10"/>
    </row>
    <row r="193" spans="2:44" s="4" customFormat="1" ht="15" customHeight="1" thickBot="1" x14ac:dyDescent="0.35">
      <c r="C193" s="34"/>
      <c r="G193" s="23"/>
      <c r="H193" s="223" t="s">
        <v>0</v>
      </c>
      <c r="I193" s="223"/>
      <c r="J193" s="223"/>
      <c r="K193" s="223"/>
      <c r="L193" s="223"/>
      <c r="M193" s="223"/>
      <c r="N193" s="223"/>
      <c r="O193" s="223"/>
      <c r="P193" s="223"/>
      <c r="Q193" s="224"/>
      <c r="R193" s="220"/>
      <c r="S193" s="221"/>
      <c r="T193" s="222"/>
      <c r="U193" s="23"/>
      <c r="V193" s="44"/>
      <c r="W193" s="211"/>
      <c r="X193" s="44"/>
      <c r="Y193" s="211"/>
      <c r="Z193" s="44"/>
      <c r="AA193" s="44"/>
      <c r="AB193" s="44"/>
      <c r="AC193" s="44"/>
      <c r="AD193" s="45"/>
      <c r="AE193" s="3"/>
      <c r="AF193" s="3"/>
      <c r="AG193" s="3"/>
      <c r="AH193" s="3"/>
      <c r="AI193" s="3"/>
      <c r="AJ193" s="3"/>
      <c r="AK193" s="3"/>
      <c r="AL193" s="3"/>
      <c r="AM193" s="3"/>
      <c r="AN193" s="3"/>
      <c r="AO193" s="3"/>
      <c r="AP193" s="3"/>
      <c r="AQ193" s="3"/>
      <c r="AR193" s="3"/>
    </row>
    <row r="194" spans="2:44" ht="3.9" customHeight="1" x14ac:dyDescent="0.3">
      <c r="B194" s="14"/>
      <c r="C194" s="14"/>
      <c r="D194" s="14"/>
      <c r="E194" s="14"/>
      <c r="F194" s="14"/>
      <c r="G194" s="14"/>
      <c r="H194" s="14"/>
      <c r="I194" s="14"/>
      <c r="J194" s="14"/>
      <c r="K194" s="14"/>
      <c r="L194" s="14"/>
      <c r="M194" s="14"/>
      <c r="N194" s="14"/>
      <c r="O194" s="14"/>
      <c r="P194" s="14"/>
      <c r="Q194" s="14"/>
      <c r="R194" s="15"/>
      <c r="S194" s="15"/>
      <c r="T194" s="14"/>
      <c r="U194" s="14"/>
      <c r="V194" s="46"/>
      <c r="W194" s="14"/>
      <c r="X194" s="46"/>
      <c r="Y194" s="14"/>
      <c r="AD194" s="46"/>
      <c r="AE194" s="1"/>
      <c r="AF194" s="1"/>
      <c r="AG194" s="1"/>
      <c r="AH194" s="1"/>
      <c r="AI194" s="1"/>
      <c r="AJ194" s="1"/>
      <c r="AK194" s="1"/>
      <c r="AL194" s="1"/>
      <c r="AM194" s="1"/>
      <c r="AN194" s="1"/>
      <c r="AO194" s="1"/>
      <c r="AP194" s="1"/>
      <c r="AQ194" s="1"/>
      <c r="AR194" s="1"/>
    </row>
    <row r="195" spans="2:44" ht="15" customHeight="1" thickBot="1" x14ac:dyDescent="0.35">
      <c r="V195" s="60" t="s">
        <v>65</v>
      </c>
    </row>
    <row r="196" spans="2:44" s="4" customFormat="1" ht="15" customHeight="1" thickBot="1" x14ac:dyDescent="0.35">
      <c r="B196" s="65"/>
      <c r="C196" s="65"/>
      <c r="D196" s="38"/>
      <c r="E196" s="38"/>
      <c r="F196" s="39"/>
      <c r="H196" s="40" t="s">
        <v>34</v>
      </c>
      <c r="I196" s="41"/>
      <c r="J196" s="41"/>
      <c r="K196" s="41"/>
      <c r="L196" s="41"/>
      <c r="M196" s="41"/>
      <c r="N196" s="41"/>
      <c r="O196" s="41"/>
      <c r="P196" s="41"/>
      <c r="Q196" s="41"/>
      <c r="R196" s="41"/>
      <c r="S196" s="41"/>
      <c r="T196" s="42"/>
      <c r="V196" s="44"/>
      <c r="W196" s="47" t="s">
        <v>35</v>
      </c>
      <c r="X196" s="44"/>
      <c r="Y196" s="47" t="s">
        <v>46</v>
      </c>
      <c r="Z196" s="44"/>
      <c r="AA196" s="44"/>
      <c r="AB196" s="44"/>
      <c r="AC196" s="44"/>
      <c r="AD196" s="44"/>
    </row>
    <row r="197" spans="2:44" ht="3.9" customHeight="1" thickBot="1" x14ac:dyDescent="0.35">
      <c r="B197" s="14"/>
      <c r="C197" s="14"/>
      <c r="D197" s="14"/>
      <c r="E197" s="14"/>
      <c r="F197" s="14"/>
      <c r="G197" s="14"/>
      <c r="H197" s="14"/>
      <c r="I197" s="14"/>
      <c r="J197" s="14"/>
      <c r="K197" s="14"/>
      <c r="L197" s="14"/>
      <c r="M197" s="14"/>
      <c r="N197" s="14"/>
      <c r="O197" s="14"/>
      <c r="P197" s="14"/>
      <c r="Q197" s="14"/>
      <c r="R197" s="15"/>
      <c r="S197" s="15"/>
      <c r="T197" s="14"/>
      <c r="U197" s="14"/>
      <c r="W197" s="14"/>
      <c r="Y197" s="14"/>
    </row>
    <row r="198" spans="2:44" s="4" customFormat="1" ht="15" customHeight="1" thickBot="1" x14ac:dyDescent="0.35">
      <c r="C198" s="35"/>
      <c r="E198" s="36" t="s">
        <v>31</v>
      </c>
      <c r="F198" s="37"/>
      <c r="G198" s="23"/>
      <c r="H198" s="20"/>
      <c r="I198" s="16"/>
      <c r="J198" s="17"/>
      <c r="K198" s="17"/>
      <c r="L198" s="17"/>
      <c r="M198" s="17"/>
      <c r="N198" s="17"/>
      <c r="O198" s="17"/>
      <c r="P198" s="17"/>
      <c r="Q198" s="18"/>
      <c r="R198" s="19">
        <v>10</v>
      </c>
      <c r="S198" s="201" t="s">
        <v>2</v>
      </c>
      <c r="T198" s="225" t="s">
        <v>1</v>
      </c>
      <c r="U198" s="23"/>
      <c r="V198" s="45"/>
      <c r="W198" s="51" t="s">
        <v>36</v>
      </c>
      <c r="X198" s="45"/>
      <c r="Y198" s="227" t="s">
        <v>49</v>
      </c>
      <c r="Z198" s="44"/>
      <c r="AA198" s="44"/>
      <c r="AB198" s="44"/>
      <c r="AC198" s="44"/>
      <c r="AD198" s="45"/>
      <c r="AE198" s="3" t="s">
        <v>13</v>
      </c>
      <c r="AF198" s="3" t="s">
        <v>19</v>
      </c>
      <c r="AG198" s="3">
        <v>10</v>
      </c>
      <c r="AH198" s="3" t="s">
        <v>28</v>
      </c>
      <c r="AI198" s="3" t="s">
        <v>37</v>
      </c>
      <c r="AJ198" s="3"/>
      <c r="AK198" s="3"/>
      <c r="AL198" s="3"/>
      <c r="AM198" s="3"/>
      <c r="AN198" s="3"/>
      <c r="AO198" s="3"/>
      <c r="AP198" s="3"/>
      <c r="AQ198" s="3"/>
      <c r="AR198" s="3"/>
    </row>
    <row r="199" spans="2:44" s="4" customFormat="1" ht="15" customHeight="1" thickBot="1" x14ac:dyDescent="0.35">
      <c r="B199" s="35" t="s">
        <v>71</v>
      </c>
      <c r="C199" s="55"/>
      <c r="E199" s="36" t="s">
        <v>32</v>
      </c>
      <c r="F199" s="37"/>
      <c r="G199" s="23"/>
      <c r="H199" s="21"/>
      <c r="I199" s="5"/>
      <c r="J199" s="6"/>
      <c r="K199" s="6"/>
      <c r="L199" s="6"/>
      <c r="M199" s="6"/>
      <c r="N199" s="6"/>
      <c r="O199" s="6"/>
      <c r="P199" s="6"/>
      <c r="Q199" s="7"/>
      <c r="R199" s="2">
        <v>9</v>
      </c>
      <c r="S199" s="202"/>
      <c r="T199" s="225"/>
      <c r="U199" s="23"/>
      <c r="V199" s="45"/>
      <c r="W199" s="66"/>
      <c r="X199" s="45"/>
      <c r="Y199" s="228"/>
      <c r="Z199" s="44"/>
      <c r="AA199" s="44"/>
      <c r="AB199" s="44"/>
      <c r="AC199" s="44"/>
      <c r="AD199" s="45"/>
      <c r="AE199" s="3" t="s">
        <v>14</v>
      </c>
      <c r="AF199" s="3" t="s">
        <v>20</v>
      </c>
      <c r="AG199" s="3">
        <v>20</v>
      </c>
      <c r="AH199" s="3" t="s">
        <v>30</v>
      </c>
      <c r="AI199" s="3" t="s">
        <v>38</v>
      </c>
      <c r="AJ199" s="3"/>
      <c r="AK199" s="3"/>
      <c r="AL199" s="3"/>
      <c r="AM199" s="3"/>
      <c r="AN199" s="3"/>
      <c r="AO199" s="3"/>
      <c r="AP199" s="3"/>
      <c r="AQ199" s="3"/>
      <c r="AR199" s="3"/>
    </row>
    <row r="200" spans="2:44" s="4" customFormat="1" ht="15" customHeight="1" thickBot="1" x14ac:dyDescent="0.35">
      <c r="C200" s="35"/>
      <c r="E200" s="199"/>
      <c r="F200" s="200"/>
      <c r="G200" s="23"/>
      <c r="H200" s="21"/>
      <c r="I200" s="5"/>
      <c r="J200" s="6"/>
      <c r="K200" s="6"/>
      <c r="L200" s="6"/>
      <c r="M200" s="6"/>
      <c r="N200" s="6"/>
      <c r="O200" s="6"/>
      <c r="P200" s="6"/>
      <c r="Q200" s="7"/>
      <c r="R200" s="2">
        <v>8</v>
      </c>
      <c r="S200" s="201" t="s">
        <v>3</v>
      </c>
      <c r="T200" s="225"/>
      <c r="U200" s="23"/>
      <c r="V200" s="45"/>
      <c r="W200" s="49" t="s">
        <v>47</v>
      </c>
      <c r="X200" s="45"/>
      <c r="Y200" s="52"/>
      <c r="Z200" s="44"/>
      <c r="AA200" s="44"/>
      <c r="AB200" s="44"/>
      <c r="AC200" s="44"/>
      <c r="AD200" s="45"/>
      <c r="AE200" s="3"/>
      <c r="AF200" s="3" t="s">
        <v>18</v>
      </c>
      <c r="AG200" s="3">
        <v>30</v>
      </c>
      <c r="AH200" s="3" t="s">
        <v>29</v>
      </c>
      <c r="AI200" s="3" t="s">
        <v>39</v>
      </c>
      <c r="AJ200" s="3"/>
      <c r="AK200" s="3"/>
      <c r="AL200" s="3"/>
      <c r="AM200" s="3"/>
      <c r="AN200" s="3"/>
      <c r="AO200" s="3"/>
      <c r="AP200" s="3"/>
      <c r="AQ200" s="3"/>
      <c r="AR200" s="3"/>
    </row>
    <row r="201" spans="2:44" s="4" customFormat="1" ht="15" customHeight="1" thickBot="1" x14ac:dyDescent="0.35">
      <c r="B201" s="35" t="s">
        <v>70</v>
      </c>
      <c r="C201" s="55"/>
      <c r="E201" s="203" t="s">
        <v>33</v>
      </c>
      <c r="F201" s="204"/>
      <c r="G201" s="23"/>
      <c r="H201" s="21"/>
      <c r="I201" s="5"/>
      <c r="J201" s="6"/>
      <c r="K201" s="6"/>
      <c r="L201" s="6"/>
      <c r="M201" s="6"/>
      <c r="N201" s="6"/>
      <c r="O201" s="6"/>
      <c r="P201" s="6"/>
      <c r="Q201" s="7"/>
      <c r="R201" s="2">
        <v>7</v>
      </c>
      <c r="S201" s="202"/>
      <c r="T201" s="225"/>
      <c r="U201" s="23"/>
      <c r="V201" s="45"/>
      <c r="W201" s="50" t="s">
        <v>48</v>
      </c>
      <c r="X201" s="44"/>
      <c r="Y201" s="209"/>
      <c r="Z201" s="44"/>
      <c r="AA201" s="44"/>
      <c r="AB201" s="44"/>
      <c r="AC201" s="44"/>
      <c r="AD201" s="45"/>
      <c r="AE201" s="3" t="s">
        <v>44</v>
      </c>
      <c r="AF201" s="3" t="s">
        <v>15</v>
      </c>
      <c r="AG201" s="3">
        <v>40</v>
      </c>
      <c r="AH201" s="3"/>
      <c r="AI201" s="3" t="s">
        <v>40</v>
      </c>
      <c r="AJ201" s="3"/>
      <c r="AK201" s="3"/>
      <c r="AL201" s="3"/>
      <c r="AM201" s="3"/>
      <c r="AN201" s="3"/>
      <c r="AO201" s="3"/>
      <c r="AP201" s="3"/>
      <c r="AQ201" s="3"/>
      <c r="AR201" s="3"/>
    </row>
    <row r="202" spans="2:44" s="4" customFormat="1" ht="15" customHeight="1" thickBot="1" x14ac:dyDescent="0.35">
      <c r="C202" s="35"/>
      <c r="E202" s="205"/>
      <c r="F202" s="206"/>
      <c r="G202" s="23"/>
      <c r="H202" s="21"/>
      <c r="I202" s="5"/>
      <c r="J202" s="6"/>
      <c r="K202" s="6"/>
      <c r="L202" s="6"/>
      <c r="M202" s="6"/>
      <c r="N202" s="6"/>
      <c r="O202" s="6"/>
      <c r="P202" s="6"/>
      <c r="Q202" s="7"/>
      <c r="R202" s="2">
        <v>6</v>
      </c>
      <c r="S202" s="201" t="s">
        <v>4</v>
      </c>
      <c r="T202" s="225"/>
      <c r="U202" s="23"/>
      <c r="V202" s="44"/>
      <c r="W202" s="212"/>
      <c r="X202" s="44"/>
      <c r="Y202" s="210"/>
      <c r="Z202" s="44"/>
      <c r="AA202" s="44"/>
      <c r="AB202" s="44"/>
      <c r="AC202" s="44"/>
      <c r="AD202" s="45"/>
      <c r="AE202" s="3" t="s">
        <v>45</v>
      </c>
      <c r="AF202" s="3" t="s">
        <v>23</v>
      </c>
      <c r="AG202" s="3">
        <v>50</v>
      </c>
      <c r="AH202" s="3"/>
      <c r="AI202" s="3" t="s">
        <v>41</v>
      </c>
      <c r="AJ202" s="3"/>
      <c r="AK202" s="3"/>
      <c r="AL202" s="3"/>
      <c r="AM202" s="3"/>
      <c r="AN202" s="3"/>
      <c r="AO202" s="3"/>
      <c r="AP202" s="3"/>
      <c r="AQ202" s="3"/>
      <c r="AR202" s="3"/>
    </row>
    <row r="203" spans="2:44" s="4" customFormat="1" ht="15" customHeight="1" thickBot="1" x14ac:dyDescent="0.35">
      <c r="B203" s="35" t="s">
        <v>69</v>
      </c>
      <c r="C203" s="55"/>
      <c r="E203" s="205"/>
      <c r="F203" s="206"/>
      <c r="G203" s="23"/>
      <c r="H203" s="21"/>
      <c r="I203" s="5"/>
      <c r="J203" s="6"/>
      <c r="K203" s="6"/>
      <c r="L203" s="6"/>
      <c r="M203" s="6"/>
      <c r="N203" s="6"/>
      <c r="O203" s="6"/>
      <c r="P203" s="6"/>
      <c r="Q203" s="7"/>
      <c r="R203" s="2">
        <v>5</v>
      </c>
      <c r="S203" s="202"/>
      <c r="T203" s="225"/>
      <c r="U203" s="23"/>
      <c r="V203" s="44"/>
      <c r="W203" s="210"/>
      <c r="X203" s="44"/>
      <c r="Y203" s="210"/>
      <c r="Z203" s="44"/>
      <c r="AA203" s="44"/>
      <c r="AB203" s="44"/>
      <c r="AC203" s="44"/>
      <c r="AD203" s="45"/>
      <c r="AE203" s="3"/>
      <c r="AF203" s="3" t="s">
        <v>24</v>
      </c>
      <c r="AG203" s="3">
        <v>60</v>
      </c>
      <c r="AH203" s="3"/>
      <c r="AI203" s="3" t="s">
        <v>42</v>
      </c>
      <c r="AJ203" s="3"/>
      <c r="AK203" s="3"/>
      <c r="AL203" s="3"/>
      <c r="AM203" s="3"/>
      <c r="AN203" s="3"/>
      <c r="AO203" s="3"/>
      <c r="AP203" s="3"/>
      <c r="AQ203" s="3"/>
      <c r="AR203" s="3"/>
    </row>
    <row r="204" spans="2:44" s="4" customFormat="1" ht="15" customHeight="1" thickBot="1" x14ac:dyDescent="0.35">
      <c r="C204" s="35"/>
      <c r="E204" s="205"/>
      <c r="F204" s="206"/>
      <c r="G204" s="23"/>
      <c r="H204" s="21"/>
      <c r="I204" s="5"/>
      <c r="J204" s="6"/>
      <c r="K204" s="6"/>
      <c r="L204" s="6"/>
      <c r="M204" s="6"/>
      <c r="N204" s="6"/>
      <c r="O204" s="6"/>
      <c r="P204" s="6"/>
      <c r="Q204" s="7"/>
      <c r="R204" s="2">
        <v>4</v>
      </c>
      <c r="S204" s="202"/>
      <c r="T204" s="225"/>
      <c r="U204" s="23"/>
      <c r="V204" s="44"/>
      <c r="W204" s="210"/>
      <c r="X204" s="44"/>
      <c r="Y204" s="210"/>
      <c r="Z204" s="44"/>
      <c r="AA204" s="44"/>
      <c r="AB204" s="44"/>
      <c r="AC204" s="44"/>
      <c r="AD204" s="45"/>
      <c r="AE204" s="3"/>
      <c r="AF204" s="3" t="s">
        <v>22</v>
      </c>
      <c r="AG204" s="3">
        <v>70</v>
      </c>
      <c r="AH204" s="3"/>
      <c r="AI204" s="3" t="s">
        <v>43</v>
      </c>
      <c r="AJ204" s="3"/>
      <c r="AK204" s="3"/>
      <c r="AL204" s="3"/>
      <c r="AM204" s="3"/>
      <c r="AN204" s="3"/>
      <c r="AO204" s="3"/>
      <c r="AP204" s="3"/>
      <c r="AQ204" s="3"/>
      <c r="AR204" s="3"/>
    </row>
    <row r="205" spans="2:44" s="4" customFormat="1" ht="15" customHeight="1" thickBot="1" x14ac:dyDescent="0.35">
      <c r="B205" s="35" t="s">
        <v>68</v>
      </c>
      <c r="C205" s="55"/>
      <c r="E205" s="205"/>
      <c r="F205" s="206"/>
      <c r="G205" s="23"/>
      <c r="H205" s="21"/>
      <c r="I205" s="5"/>
      <c r="J205" s="6"/>
      <c r="K205" s="6"/>
      <c r="L205" s="6"/>
      <c r="M205" s="6"/>
      <c r="N205" s="6"/>
      <c r="O205" s="6"/>
      <c r="P205" s="6"/>
      <c r="Q205" s="7"/>
      <c r="R205" s="2">
        <v>3</v>
      </c>
      <c r="S205" s="201" t="s">
        <v>6</v>
      </c>
      <c r="T205" s="225"/>
      <c r="U205" s="23"/>
      <c r="V205" s="44"/>
      <c r="W205" s="210"/>
      <c r="X205" s="44"/>
      <c r="Y205" s="210"/>
      <c r="Z205" s="44"/>
      <c r="AA205" s="44"/>
      <c r="AB205" s="44"/>
      <c r="AC205" s="44"/>
      <c r="AD205" s="45"/>
      <c r="AE205" s="3"/>
      <c r="AF205" s="3" t="s">
        <v>21</v>
      </c>
      <c r="AG205" s="3">
        <v>80</v>
      </c>
      <c r="AH205" s="3"/>
      <c r="AI205" s="3"/>
      <c r="AJ205" s="3"/>
      <c r="AK205" s="3"/>
      <c r="AL205" s="3"/>
      <c r="AM205" s="3"/>
      <c r="AN205" s="3"/>
      <c r="AO205" s="3"/>
      <c r="AP205" s="3"/>
      <c r="AQ205" s="3"/>
      <c r="AR205" s="3"/>
    </row>
    <row r="206" spans="2:44" s="4" customFormat="1" ht="15" customHeight="1" thickBot="1" x14ac:dyDescent="0.35">
      <c r="C206" s="35"/>
      <c r="E206" s="205"/>
      <c r="F206" s="206"/>
      <c r="G206" s="23"/>
      <c r="H206" s="21"/>
      <c r="I206" s="5"/>
      <c r="J206" s="6"/>
      <c r="K206" s="6"/>
      <c r="L206" s="6"/>
      <c r="M206" s="6"/>
      <c r="N206" s="6"/>
      <c r="O206" s="6"/>
      <c r="P206" s="6"/>
      <c r="Q206" s="7"/>
      <c r="R206" s="2">
        <v>2</v>
      </c>
      <c r="S206" s="213"/>
      <c r="T206" s="225"/>
      <c r="U206" s="23"/>
      <c r="V206" s="44"/>
      <c r="W206" s="210"/>
      <c r="X206" s="44"/>
      <c r="Y206" s="210"/>
      <c r="Z206" s="44"/>
      <c r="AA206" s="44"/>
      <c r="AB206" s="44"/>
      <c r="AC206" s="44"/>
      <c r="AD206" s="45"/>
      <c r="AE206" s="3"/>
      <c r="AF206" s="3" t="s">
        <v>17</v>
      </c>
      <c r="AG206" s="3">
        <v>90</v>
      </c>
      <c r="AH206" s="3"/>
      <c r="AI206" s="3"/>
      <c r="AJ206" s="3"/>
      <c r="AK206" s="3"/>
      <c r="AL206" s="3"/>
      <c r="AM206" s="3"/>
      <c r="AN206" s="3"/>
      <c r="AO206" s="3"/>
      <c r="AP206" s="3"/>
      <c r="AQ206" s="3"/>
      <c r="AR206" s="3"/>
    </row>
    <row r="207" spans="2:44" s="4" customFormat="1" ht="15" customHeight="1" thickBot="1" x14ac:dyDescent="0.35">
      <c r="B207" s="35" t="s">
        <v>66</v>
      </c>
      <c r="C207" s="55"/>
      <c r="E207" s="205"/>
      <c r="F207" s="206"/>
      <c r="G207" s="23"/>
      <c r="H207" s="22"/>
      <c r="I207" s="8"/>
      <c r="J207" s="8"/>
      <c r="K207" s="8"/>
      <c r="L207" s="8"/>
      <c r="M207" s="8"/>
      <c r="N207" s="8"/>
      <c r="O207" s="8"/>
      <c r="P207" s="8"/>
      <c r="Q207" s="9"/>
      <c r="R207" s="2">
        <v>1</v>
      </c>
      <c r="S207" s="32" t="s">
        <v>5</v>
      </c>
      <c r="T207" s="226"/>
      <c r="U207" s="23"/>
      <c r="V207" s="44"/>
      <c r="W207" s="210"/>
      <c r="X207" s="44"/>
      <c r="Y207" s="210"/>
      <c r="Z207" s="44"/>
      <c r="AA207" s="44"/>
      <c r="AB207" s="44"/>
      <c r="AC207" s="44"/>
      <c r="AD207" s="45"/>
      <c r="AE207" s="3"/>
      <c r="AF207" s="3" t="s">
        <v>16</v>
      </c>
      <c r="AG207" s="3">
        <v>900</v>
      </c>
      <c r="AH207" s="3"/>
      <c r="AI207" s="3"/>
      <c r="AJ207" s="3"/>
      <c r="AK207" s="3"/>
      <c r="AL207" s="3"/>
      <c r="AM207" s="3"/>
      <c r="AN207" s="3"/>
      <c r="AO207" s="3"/>
      <c r="AP207" s="3"/>
      <c r="AQ207" s="3"/>
      <c r="AR207" s="3"/>
    </row>
    <row r="208" spans="2:44" s="11" customFormat="1" ht="15" customHeight="1" thickBot="1" x14ac:dyDescent="0.35">
      <c r="C208" s="35"/>
      <c r="E208" s="205"/>
      <c r="F208" s="206"/>
      <c r="G208" s="24"/>
      <c r="H208" s="13">
        <v>1</v>
      </c>
      <c r="I208" s="10">
        <v>2</v>
      </c>
      <c r="J208" s="10">
        <v>3</v>
      </c>
      <c r="K208" s="10">
        <v>4</v>
      </c>
      <c r="L208" s="10">
        <v>5</v>
      </c>
      <c r="M208" s="10">
        <v>6</v>
      </c>
      <c r="N208" s="10">
        <v>7</v>
      </c>
      <c r="O208" s="10">
        <v>8</v>
      </c>
      <c r="P208" s="10">
        <v>9</v>
      </c>
      <c r="Q208" s="10">
        <v>10</v>
      </c>
      <c r="R208" s="214" t="s">
        <v>59</v>
      </c>
      <c r="S208" s="215"/>
      <c r="T208" s="216"/>
      <c r="U208" s="24"/>
      <c r="V208" s="48"/>
      <c r="W208" s="210"/>
      <c r="X208" s="48"/>
      <c r="Y208" s="210"/>
      <c r="Z208" s="48"/>
      <c r="AA208" s="48"/>
      <c r="AB208" s="48"/>
      <c r="AC208" s="48"/>
      <c r="AD208" s="25"/>
      <c r="AE208" s="10"/>
      <c r="AF208" s="10"/>
      <c r="AG208" s="10"/>
      <c r="AH208" s="10"/>
      <c r="AI208" s="10"/>
      <c r="AJ208" s="10"/>
      <c r="AK208" s="10"/>
      <c r="AL208" s="10"/>
      <c r="AM208" s="10"/>
      <c r="AN208" s="10"/>
      <c r="AO208" s="10"/>
      <c r="AP208" s="10"/>
      <c r="AQ208" s="10"/>
      <c r="AR208" s="10"/>
    </row>
    <row r="209" spans="2:44" s="11" customFormat="1" ht="15" customHeight="1" thickBot="1" x14ac:dyDescent="0.35">
      <c r="B209" s="35" t="s">
        <v>67</v>
      </c>
      <c r="C209" s="55"/>
      <c r="E209" s="207"/>
      <c r="F209" s="208"/>
      <c r="G209" s="24"/>
      <c r="H209" s="26" t="s">
        <v>25</v>
      </c>
      <c r="I209" s="26"/>
      <c r="J209" s="26"/>
      <c r="K209" s="31"/>
      <c r="L209" s="27" t="s">
        <v>26</v>
      </c>
      <c r="M209" s="28"/>
      <c r="N209" s="27" t="s">
        <v>27</v>
      </c>
      <c r="O209" s="29"/>
      <c r="P209" s="29"/>
      <c r="Q209" s="30"/>
      <c r="R209" s="217"/>
      <c r="S209" s="218"/>
      <c r="T209" s="219"/>
      <c r="U209" s="24"/>
      <c r="V209" s="48"/>
      <c r="W209" s="210"/>
      <c r="X209" s="48"/>
      <c r="Y209" s="210"/>
      <c r="Z209" s="48"/>
      <c r="AA209" s="48"/>
      <c r="AB209" s="48"/>
      <c r="AC209" s="48"/>
      <c r="AD209" s="25"/>
      <c r="AE209" s="10"/>
      <c r="AF209" s="10"/>
      <c r="AG209" s="10"/>
      <c r="AH209" s="10"/>
      <c r="AI209" s="10"/>
      <c r="AJ209" s="10"/>
      <c r="AK209" s="10"/>
      <c r="AL209" s="10"/>
      <c r="AM209" s="10"/>
      <c r="AN209" s="10"/>
      <c r="AO209" s="10"/>
      <c r="AP209" s="10"/>
      <c r="AQ209" s="10"/>
      <c r="AR209" s="10"/>
    </row>
    <row r="210" spans="2:44" s="4" customFormat="1" ht="15" customHeight="1" thickBot="1" x14ac:dyDescent="0.35">
      <c r="C210" s="34"/>
      <c r="G210" s="23"/>
      <c r="H210" s="223" t="s">
        <v>0</v>
      </c>
      <c r="I210" s="223"/>
      <c r="J210" s="223"/>
      <c r="K210" s="223"/>
      <c r="L210" s="223"/>
      <c r="M210" s="223"/>
      <c r="N210" s="223"/>
      <c r="O210" s="223"/>
      <c r="P210" s="223"/>
      <c r="Q210" s="224"/>
      <c r="R210" s="220"/>
      <c r="S210" s="221"/>
      <c r="T210" s="222"/>
      <c r="U210" s="23"/>
      <c r="V210" s="44"/>
      <c r="W210" s="211"/>
      <c r="X210" s="44"/>
      <c r="Y210" s="211"/>
      <c r="Z210" s="44"/>
      <c r="AA210" s="44"/>
      <c r="AB210" s="44"/>
      <c r="AC210" s="44"/>
      <c r="AD210" s="45"/>
      <c r="AE210" s="3"/>
      <c r="AF210" s="3"/>
      <c r="AG210" s="3"/>
      <c r="AH210" s="3"/>
      <c r="AI210" s="3"/>
      <c r="AJ210" s="3"/>
      <c r="AK210" s="3"/>
      <c r="AL210" s="3"/>
      <c r="AM210" s="3"/>
      <c r="AN210" s="3"/>
      <c r="AO210" s="3"/>
      <c r="AP210" s="3"/>
      <c r="AQ210" s="3"/>
      <c r="AR210" s="3"/>
    </row>
    <row r="211" spans="2:44" ht="3.9" customHeight="1" x14ac:dyDescent="0.3">
      <c r="B211" s="14"/>
      <c r="C211" s="14"/>
      <c r="D211" s="14"/>
      <c r="E211" s="14"/>
      <c r="F211" s="14"/>
      <c r="G211" s="14"/>
      <c r="H211" s="14"/>
      <c r="I211" s="14"/>
      <c r="J211" s="14"/>
      <c r="K211" s="14"/>
      <c r="L211" s="14"/>
      <c r="M211" s="14"/>
      <c r="N211" s="14"/>
      <c r="O211" s="14"/>
      <c r="P211" s="14"/>
      <c r="Q211" s="14"/>
      <c r="R211" s="15"/>
      <c r="S211" s="15"/>
      <c r="T211" s="14"/>
      <c r="U211" s="14"/>
      <c r="V211" s="46"/>
      <c r="W211" s="14"/>
      <c r="X211" s="46"/>
      <c r="Y211" s="14"/>
      <c r="AD211" s="46"/>
      <c r="AE211" s="1"/>
      <c r="AF211" s="1"/>
      <c r="AG211" s="1"/>
      <c r="AH211" s="1"/>
      <c r="AI211" s="1"/>
      <c r="AJ211" s="1"/>
      <c r="AK211" s="1"/>
      <c r="AL211" s="1"/>
      <c r="AM211" s="1"/>
      <c r="AN211" s="1"/>
      <c r="AO211" s="1"/>
      <c r="AP211" s="1"/>
      <c r="AQ211" s="1"/>
      <c r="AR211" s="1"/>
    </row>
  </sheetData>
  <mergeCells count="145">
    <mergeCell ref="E7:F7"/>
    <mergeCell ref="S7:S8"/>
    <mergeCell ref="E8:F16"/>
    <mergeCell ref="Y8:Y17"/>
    <mergeCell ref="S9:S11"/>
    <mergeCell ref="W9:W17"/>
    <mergeCell ref="S12:S13"/>
    <mergeCell ref="R15:T17"/>
    <mergeCell ref="H17:Q17"/>
    <mergeCell ref="E24:F24"/>
    <mergeCell ref="S24:S25"/>
    <mergeCell ref="E25:F33"/>
    <mergeCell ref="Y25:Y34"/>
    <mergeCell ref="S26:S28"/>
    <mergeCell ref="W26:W34"/>
    <mergeCell ref="S29:S30"/>
    <mergeCell ref="R32:T34"/>
    <mergeCell ref="H34:Q34"/>
    <mergeCell ref="R67:T69"/>
    <mergeCell ref="H69:Q69"/>
    <mergeCell ref="S22:S23"/>
    <mergeCell ref="T22:T31"/>
    <mergeCell ref="Y22:Y23"/>
    <mergeCell ref="S1:U1"/>
    <mergeCell ref="S5:S6"/>
    <mergeCell ref="T5:T14"/>
    <mergeCell ref="Y5:Y6"/>
    <mergeCell ref="S39:S40"/>
    <mergeCell ref="T39:T48"/>
    <mergeCell ref="Y39:Y40"/>
    <mergeCell ref="E41:F41"/>
    <mergeCell ref="S41:S42"/>
    <mergeCell ref="E42:F50"/>
    <mergeCell ref="Y42:Y51"/>
    <mergeCell ref="S43:S45"/>
    <mergeCell ref="W43:W51"/>
    <mergeCell ref="S46:S47"/>
    <mergeCell ref="S74:S75"/>
    <mergeCell ref="T74:T83"/>
    <mergeCell ref="R49:T51"/>
    <mergeCell ref="H51:Q51"/>
    <mergeCell ref="S57:S58"/>
    <mergeCell ref="T57:T66"/>
    <mergeCell ref="Y74:Y75"/>
    <mergeCell ref="E76:F76"/>
    <mergeCell ref="S76:S77"/>
    <mergeCell ref="E77:F85"/>
    <mergeCell ref="Y77:Y86"/>
    <mergeCell ref="S78:S80"/>
    <mergeCell ref="W78:W86"/>
    <mergeCell ref="S81:S82"/>
    <mergeCell ref="R84:T86"/>
    <mergeCell ref="H86:Q86"/>
    <mergeCell ref="Y57:Y58"/>
    <mergeCell ref="E59:F59"/>
    <mergeCell ref="S59:S60"/>
    <mergeCell ref="E60:F68"/>
    <mergeCell ref="Y60:Y69"/>
    <mergeCell ref="S61:S63"/>
    <mergeCell ref="W61:W69"/>
    <mergeCell ref="S64:S65"/>
    <mergeCell ref="E113:F113"/>
    <mergeCell ref="S113:S114"/>
    <mergeCell ref="E114:F122"/>
    <mergeCell ref="Y114:Y123"/>
    <mergeCell ref="S115:S117"/>
    <mergeCell ref="S91:S92"/>
    <mergeCell ref="T91:T100"/>
    <mergeCell ref="Y91:Y92"/>
    <mergeCell ref="E93:F93"/>
    <mergeCell ref="S93:S94"/>
    <mergeCell ref="E94:F102"/>
    <mergeCell ref="Y94:Y103"/>
    <mergeCell ref="S95:S97"/>
    <mergeCell ref="W95:W103"/>
    <mergeCell ref="S98:S99"/>
    <mergeCell ref="W115:W123"/>
    <mergeCell ref="S118:S119"/>
    <mergeCell ref="E130:F130"/>
    <mergeCell ref="S130:S131"/>
    <mergeCell ref="E131:F139"/>
    <mergeCell ref="Y131:Y140"/>
    <mergeCell ref="S132:S134"/>
    <mergeCell ref="W132:W140"/>
    <mergeCell ref="S135:S136"/>
    <mergeCell ref="R138:T140"/>
    <mergeCell ref="H140:Q140"/>
    <mergeCell ref="S128:S129"/>
    <mergeCell ref="T128:T137"/>
    <mergeCell ref="R101:T103"/>
    <mergeCell ref="H103:Q103"/>
    <mergeCell ref="S111:S112"/>
    <mergeCell ref="T111:T120"/>
    <mergeCell ref="Y128:Y129"/>
    <mergeCell ref="Y111:Y112"/>
    <mergeCell ref="S145:S146"/>
    <mergeCell ref="T145:T154"/>
    <mergeCell ref="Y145:Y146"/>
    <mergeCell ref="R121:T123"/>
    <mergeCell ref="H123:Q123"/>
    <mergeCell ref="E147:F147"/>
    <mergeCell ref="S147:S148"/>
    <mergeCell ref="E148:F156"/>
    <mergeCell ref="Y148:Y157"/>
    <mergeCell ref="S149:S151"/>
    <mergeCell ref="W149:W157"/>
    <mergeCell ref="S152:S153"/>
    <mergeCell ref="S181:S182"/>
    <mergeCell ref="T181:T190"/>
    <mergeCell ref="R155:T157"/>
    <mergeCell ref="H157:Q157"/>
    <mergeCell ref="S164:S165"/>
    <mergeCell ref="T164:T173"/>
    <mergeCell ref="Y181:Y182"/>
    <mergeCell ref="E183:F183"/>
    <mergeCell ref="S183:S184"/>
    <mergeCell ref="E184:F192"/>
    <mergeCell ref="Y184:Y193"/>
    <mergeCell ref="S185:S187"/>
    <mergeCell ref="W185:W193"/>
    <mergeCell ref="S188:S189"/>
    <mergeCell ref="R191:T193"/>
    <mergeCell ref="H193:Q193"/>
    <mergeCell ref="Y164:Y165"/>
    <mergeCell ref="E166:F166"/>
    <mergeCell ref="S166:S167"/>
    <mergeCell ref="E167:F175"/>
    <mergeCell ref="Y167:Y176"/>
    <mergeCell ref="S168:S170"/>
    <mergeCell ref="W168:W176"/>
    <mergeCell ref="S171:S172"/>
    <mergeCell ref="R208:T210"/>
    <mergeCell ref="H210:Q210"/>
    <mergeCell ref="S198:S199"/>
    <mergeCell ref="T198:T207"/>
    <mergeCell ref="Y198:Y199"/>
    <mergeCell ref="E200:F200"/>
    <mergeCell ref="S200:S201"/>
    <mergeCell ref="E201:F209"/>
    <mergeCell ref="Y201:Y210"/>
    <mergeCell ref="S202:S204"/>
    <mergeCell ref="W202:W210"/>
    <mergeCell ref="S205:S206"/>
    <mergeCell ref="R174:T176"/>
    <mergeCell ref="H176:Q176"/>
  </mergeCells>
  <dataValidations count="7">
    <dataValidation type="list" allowBlank="1" showInputMessage="1" showErrorMessage="1" sqref="E7:F7 E200:F200 E183:F183 E166:F166 E147:F147 E130:F130 E113:F113 E93:F93 E76:F76 E59:F59 E41:F41 E24:F24">
      <formula1>$AE$8:$AE$9</formula1>
    </dataValidation>
    <dataValidation allowBlank="1" showErrorMessage="1" sqref="W202 W9 W26 W43 W61 W78 W95 W115 W132 W149 W168 W185 C16 C192 C190 C175 C173 C156 C154 C139 C137 C122 C120 C102 C100 C85 C83 C68 C66 C50 C48 C33 C31 C14 C209 C207"/>
    <dataValidation type="list" allowBlank="1" showInputMessage="1" showErrorMessage="1" sqref="C12 C188 C171 C152 C135 C118 C98 C81 C64 C46 C29 C205">
      <formula1>$AH$5:$AH$7</formula1>
    </dataValidation>
    <dataValidation type="list" allowBlank="1" showInputMessage="1" showErrorMessage="1" sqref="C10 C186 C169 C150 C133 C116 C96 C79 C62 C44 C27 C203">
      <formula1>$AG$5:$AG$14</formula1>
    </dataValidation>
    <dataValidation type="list" allowBlank="1" showInputMessage="1" showErrorMessage="1" sqref="C8 C184 C167 C148 C131 C114 C94 C77 C60 C42 C25 C201">
      <formula1>$AF$5:$AF$14</formula1>
    </dataValidation>
    <dataValidation type="list" allowBlank="1" showInputMessage="1" showErrorMessage="1" sqref="C6 C182 C165 C146 C129 C112 C92 C75 C58 C40 C23 C199">
      <formula1>$AE$5:$AE$6</formula1>
    </dataValidation>
    <dataValidation type="list" allowBlank="1" showInputMessage="1" showErrorMessage="1" sqref="W6 W23 W40 W58 W75 W92 W112 W129 W146 W165 W182 W199">
      <formula1>$AI$5:$AI$9</formula1>
    </dataValidation>
  </dataValidations>
  <pageMargins left="0.7" right="0.7" top="0.5" bottom="0.5" header="0.3" footer="0.3"/>
  <pageSetup paperSize="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B1:AY38"/>
  <sheetViews>
    <sheetView zoomScaleNormal="100" workbookViewId="0">
      <selection activeCell="Z37" sqref="A1:Z37"/>
    </sheetView>
  </sheetViews>
  <sheetFormatPr defaultRowHeight="15" customHeight="1" x14ac:dyDescent="0.3"/>
  <cols>
    <col min="1" max="1" width="1.6640625" customWidth="1"/>
    <col min="2" max="2" width="16.109375" bestFit="1" customWidth="1"/>
    <col min="3" max="3" width="18.5546875" bestFit="1" customWidth="1"/>
    <col min="4" max="4" width="1.6640625" customWidth="1"/>
    <col min="5" max="5" width="20" bestFit="1" customWidth="1"/>
    <col min="6" max="6" width="19.6640625" customWidth="1"/>
    <col min="7" max="7" width="1.109375" customWidth="1"/>
    <col min="8" max="17" width="3.6640625" customWidth="1"/>
    <col min="18" max="18" width="2.44140625" style="63" customWidth="1"/>
    <col min="19" max="19" width="10" style="63" bestFit="1" customWidth="1"/>
    <col min="20" max="20" width="3.6640625" customWidth="1"/>
    <col min="21" max="21" width="1.109375" customWidth="1"/>
    <col min="22" max="22" width="1.6640625" style="43" customWidth="1"/>
    <col min="23" max="23" width="17.109375" bestFit="1" customWidth="1"/>
    <col min="24" max="24" width="1.6640625" style="43" customWidth="1"/>
    <col min="25" max="25" width="41.6640625" customWidth="1"/>
    <col min="26" max="26" width="1.6640625" style="43" customWidth="1"/>
    <col min="27" max="27" width="9.109375" style="43"/>
    <col min="28" max="30" width="9.109375" style="43" hidden="1" customWidth="1"/>
    <col min="31" max="31" width="15.44140625" hidden="1" customWidth="1"/>
    <col min="32" max="33" width="9.109375" hidden="1" customWidth="1"/>
    <col min="34" max="34" width="12.88671875" hidden="1" customWidth="1"/>
    <col min="35" max="35" width="16.88671875" bestFit="1" customWidth="1"/>
    <col min="36" max="51" width="9.109375" hidden="1" customWidth="1"/>
  </cols>
  <sheetData>
    <row r="1" spans="2:44" ht="15" customHeight="1" x14ac:dyDescent="0.3">
      <c r="B1" s="33" t="s">
        <v>9</v>
      </c>
      <c r="C1" s="56" t="s">
        <v>60</v>
      </c>
      <c r="R1" s="33" t="s">
        <v>8</v>
      </c>
      <c r="S1" s="231" t="s">
        <v>62</v>
      </c>
      <c r="T1" s="232"/>
      <c r="U1" s="232"/>
      <c r="W1" s="54" t="s">
        <v>50</v>
      </c>
      <c r="Y1" s="56" t="s">
        <v>63</v>
      </c>
    </row>
    <row r="2" spans="2:44" s="4" customFormat="1" ht="15" customHeight="1" thickBot="1" x14ac:dyDescent="0.35">
      <c r="B2" s="33" t="s">
        <v>10</v>
      </c>
      <c r="C2" s="61" t="s">
        <v>61</v>
      </c>
      <c r="R2" s="12"/>
      <c r="S2" s="12"/>
      <c r="V2" s="60" t="s">
        <v>65</v>
      </c>
      <c r="X2" s="44"/>
      <c r="Z2" s="44"/>
      <c r="AA2" s="44"/>
      <c r="AB2" s="44"/>
      <c r="AC2" s="44"/>
      <c r="AD2" s="44"/>
    </row>
    <row r="3" spans="2:44" s="4" customFormat="1" ht="15" customHeight="1" thickBot="1" x14ac:dyDescent="0.35">
      <c r="B3" s="65"/>
      <c r="C3" s="65"/>
      <c r="D3" s="38"/>
      <c r="E3" s="38"/>
      <c r="F3" s="39"/>
      <c r="H3" s="40" t="s">
        <v>34</v>
      </c>
      <c r="I3" s="41"/>
      <c r="J3" s="41"/>
      <c r="K3" s="41"/>
      <c r="L3" s="41"/>
      <c r="M3" s="41"/>
      <c r="N3" s="41"/>
      <c r="O3" s="41"/>
      <c r="P3" s="41"/>
      <c r="Q3" s="41"/>
      <c r="R3" s="41"/>
      <c r="S3" s="41"/>
      <c r="T3" s="42"/>
      <c r="V3" s="44"/>
      <c r="W3" s="47" t="s">
        <v>35</v>
      </c>
      <c r="X3" s="44"/>
      <c r="Y3" s="47" t="s">
        <v>46</v>
      </c>
      <c r="Z3" s="44"/>
      <c r="AA3" s="44"/>
      <c r="AB3" s="44"/>
      <c r="AC3" s="44"/>
      <c r="AD3" s="44"/>
    </row>
    <row r="4" spans="2:44" ht="3.9" customHeight="1" thickBot="1" x14ac:dyDescent="0.35">
      <c r="B4" s="14"/>
      <c r="C4" s="14"/>
      <c r="D4" s="14"/>
      <c r="E4" s="14"/>
      <c r="F4" s="14"/>
      <c r="G4" s="14"/>
      <c r="H4" s="14"/>
      <c r="I4" s="14"/>
      <c r="J4" s="14"/>
      <c r="K4" s="14"/>
      <c r="L4" s="14"/>
      <c r="M4" s="14"/>
      <c r="N4" s="14"/>
      <c r="O4" s="14"/>
      <c r="P4" s="14"/>
      <c r="Q4" s="14"/>
      <c r="R4" s="15"/>
      <c r="S4" s="15"/>
      <c r="T4" s="14"/>
      <c r="U4" s="14"/>
      <c r="W4" s="14"/>
      <c r="Y4" s="14"/>
    </row>
    <row r="5" spans="2:44" s="4" customFormat="1" ht="15" customHeight="1" thickBot="1" x14ac:dyDescent="0.35">
      <c r="C5" s="35"/>
      <c r="E5" s="36" t="s">
        <v>31</v>
      </c>
      <c r="F5" s="37"/>
      <c r="G5" s="23"/>
      <c r="H5" s="20"/>
      <c r="I5" s="16"/>
      <c r="J5" s="17"/>
      <c r="K5" s="17"/>
      <c r="L5" s="17"/>
      <c r="M5" s="17"/>
      <c r="N5" s="17"/>
      <c r="O5" s="17"/>
      <c r="P5" s="17"/>
      <c r="Q5" s="18"/>
      <c r="R5" s="19">
        <v>10</v>
      </c>
      <c r="S5" s="201" t="s">
        <v>2</v>
      </c>
      <c r="T5" s="225" t="s">
        <v>1</v>
      </c>
      <c r="U5" s="23"/>
      <c r="V5" s="45"/>
      <c r="W5" s="51" t="s">
        <v>36</v>
      </c>
      <c r="X5" s="45"/>
      <c r="Y5" s="227" t="s">
        <v>49</v>
      </c>
      <c r="Z5" s="44"/>
      <c r="AA5" s="44"/>
      <c r="AB5" s="44"/>
      <c r="AC5" s="44"/>
      <c r="AD5" s="45"/>
      <c r="AE5" s="3" t="s">
        <v>13</v>
      </c>
      <c r="AF5" s="3" t="s">
        <v>19</v>
      </c>
      <c r="AG5" s="3">
        <v>10</v>
      </c>
      <c r="AH5" s="3" t="s">
        <v>28</v>
      </c>
      <c r="AI5" s="3" t="s">
        <v>76</v>
      </c>
      <c r="AJ5" s="3"/>
      <c r="AK5" s="3"/>
      <c r="AL5" s="3"/>
      <c r="AM5" s="3"/>
      <c r="AN5" s="3"/>
      <c r="AO5" s="3"/>
      <c r="AP5" s="3"/>
      <c r="AQ5" s="3"/>
      <c r="AR5" s="3"/>
    </row>
    <row r="6" spans="2:44" s="4" customFormat="1" ht="15" customHeight="1" thickBot="1" x14ac:dyDescent="0.35">
      <c r="B6" s="35" t="s">
        <v>71</v>
      </c>
      <c r="C6" s="55" t="s">
        <v>13</v>
      </c>
      <c r="E6" s="36" t="s">
        <v>32</v>
      </c>
      <c r="F6" s="37"/>
      <c r="G6" s="23"/>
      <c r="H6" s="21"/>
      <c r="I6" s="5"/>
      <c r="J6" s="6"/>
      <c r="K6" s="6"/>
      <c r="L6" s="6"/>
      <c r="M6" s="6"/>
      <c r="N6" s="6"/>
      <c r="O6" s="6"/>
      <c r="P6" s="6"/>
      <c r="Q6" s="7"/>
      <c r="R6" s="2">
        <v>9</v>
      </c>
      <c r="S6" s="202"/>
      <c r="T6" s="225"/>
      <c r="U6" s="23"/>
      <c r="V6" s="45"/>
      <c r="W6" s="66"/>
      <c r="X6" s="45"/>
      <c r="Y6" s="228"/>
      <c r="Z6" s="44"/>
      <c r="AA6" s="44"/>
      <c r="AB6" s="44"/>
      <c r="AC6" s="44"/>
      <c r="AD6" s="45"/>
      <c r="AE6" s="3" t="s">
        <v>14</v>
      </c>
      <c r="AF6" s="3" t="s">
        <v>20</v>
      </c>
      <c r="AG6" s="3">
        <v>20</v>
      </c>
      <c r="AH6" s="3" t="s">
        <v>30</v>
      </c>
      <c r="AI6" s="3" t="s">
        <v>74</v>
      </c>
      <c r="AJ6" s="3"/>
      <c r="AK6" s="3"/>
      <c r="AL6" s="3"/>
      <c r="AM6" s="3"/>
      <c r="AN6" s="3"/>
      <c r="AO6" s="3"/>
      <c r="AP6" s="3"/>
      <c r="AQ6" s="3"/>
      <c r="AR6" s="3"/>
    </row>
    <row r="7" spans="2:44" s="4" customFormat="1" ht="15" customHeight="1" thickBot="1" x14ac:dyDescent="0.35">
      <c r="C7" s="35"/>
      <c r="E7" s="199"/>
      <c r="F7" s="200"/>
      <c r="G7" s="23"/>
      <c r="H7" s="21"/>
      <c r="I7" s="5"/>
      <c r="J7" s="6"/>
      <c r="K7" s="6"/>
      <c r="L7" s="6"/>
      <c r="M7" s="6"/>
      <c r="N7" s="6"/>
      <c r="O7" s="6"/>
      <c r="P7" s="6"/>
      <c r="Q7" s="7"/>
      <c r="R7" s="2">
        <v>8</v>
      </c>
      <c r="S7" s="201" t="s">
        <v>3</v>
      </c>
      <c r="T7" s="225"/>
      <c r="U7" s="23"/>
      <c r="V7" s="45"/>
      <c r="W7" s="49" t="s">
        <v>47</v>
      </c>
      <c r="X7" s="45"/>
      <c r="Y7" s="52"/>
      <c r="Z7" s="44"/>
      <c r="AA7" s="44"/>
      <c r="AB7" s="44"/>
      <c r="AC7" s="44"/>
      <c r="AD7" s="45"/>
      <c r="AE7" s="3"/>
      <c r="AF7" s="3" t="s">
        <v>18</v>
      </c>
      <c r="AG7" s="3">
        <v>30</v>
      </c>
      <c r="AH7" s="3" t="s">
        <v>29</v>
      </c>
      <c r="AI7" s="3" t="s">
        <v>75</v>
      </c>
      <c r="AJ7" s="3"/>
      <c r="AK7" s="3"/>
      <c r="AL7" s="3"/>
      <c r="AM7" s="3"/>
      <c r="AN7" s="3"/>
      <c r="AO7" s="3"/>
      <c r="AP7" s="3"/>
      <c r="AQ7" s="3"/>
      <c r="AR7" s="3"/>
    </row>
    <row r="8" spans="2:44" s="4" customFormat="1" ht="15" customHeight="1" thickBot="1" x14ac:dyDescent="0.35">
      <c r="B8" s="35" t="s">
        <v>70</v>
      </c>
      <c r="C8" s="55" t="s">
        <v>15</v>
      </c>
      <c r="E8" s="203" t="s">
        <v>33</v>
      </c>
      <c r="F8" s="204"/>
      <c r="G8" s="23"/>
      <c r="H8" s="21"/>
      <c r="I8" s="5"/>
      <c r="J8" s="6"/>
      <c r="K8" s="6"/>
      <c r="L8" s="6"/>
      <c r="M8" s="6"/>
      <c r="N8" s="6"/>
      <c r="O8" s="6"/>
      <c r="P8" s="6"/>
      <c r="Q8" s="7"/>
      <c r="R8" s="2">
        <v>7</v>
      </c>
      <c r="S8" s="202"/>
      <c r="T8" s="225"/>
      <c r="U8" s="23"/>
      <c r="V8" s="45"/>
      <c r="W8" s="50" t="s">
        <v>48</v>
      </c>
      <c r="X8" s="44"/>
      <c r="Y8" s="209"/>
      <c r="Z8" s="44"/>
      <c r="AA8" s="44"/>
      <c r="AB8" s="44"/>
      <c r="AC8" s="44"/>
      <c r="AD8" s="45"/>
      <c r="AE8" s="3" t="s">
        <v>44</v>
      </c>
      <c r="AF8" s="3" t="s">
        <v>15</v>
      </c>
      <c r="AG8" s="3">
        <v>40</v>
      </c>
      <c r="AH8" s="3"/>
      <c r="AI8" s="3" t="s">
        <v>77</v>
      </c>
      <c r="AJ8" s="3"/>
      <c r="AK8" s="3"/>
      <c r="AL8" s="3"/>
      <c r="AM8" s="3"/>
      <c r="AN8" s="3"/>
      <c r="AO8" s="3"/>
      <c r="AP8" s="3"/>
      <c r="AQ8" s="3"/>
      <c r="AR8" s="3"/>
    </row>
    <row r="9" spans="2:44" s="4" customFormat="1" ht="15" customHeight="1" thickBot="1" x14ac:dyDescent="0.35">
      <c r="C9" s="35"/>
      <c r="E9" s="205"/>
      <c r="F9" s="206"/>
      <c r="G9" s="23"/>
      <c r="H9" s="21"/>
      <c r="I9" s="5"/>
      <c r="J9" s="6"/>
      <c r="K9" s="6"/>
      <c r="L9" s="6"/>
      <c r="M9" s="6"/>
      <c r="N9" s="6"/>
      <c r="O9" s="6"/>
      <c r="P9" s="6"/>
      <c r="Q9" s="7"/>
      <c r="R9" s="2">
        <v>6</v>
      </c>
      <c r="S9" s="201" t="s">
        <v>4</v>
      </c>
      <c r="T9" s="225"/>
      <c r="U9" s="23"/>
      <c r="V9" s="44"/>
      <c r="W9" s="212"/>
      <c r="X9" s="44"/>
      <c r="Y9" s="210"/>
      <c r="Z9" s="44"/>
      <c r="AA9" s="44"/>
      <c r="AB9" s="44"/>
      <c r="AC9" s="44"/>
      <c r="AD9" s="45"/>
      <c r="AE9" s="3" t="s">
        <v>45</v>
      </c>
      <c r="AF9" s="3" t="s">
        <v>23</v>
      </c>
      <c r="AG9" s="3">
        <v>50</v>
      </c>
      <c r="AH9" s="3"/>
      <c r="AI9" s="3" t="s">
        <v>78</v>
      </c>
      <c r="AJ9" s="3"/>
      <c r="AK9" s="3"/>
      <c r="AL9" s="3"/>
      <c r="AM9" s="3"/>
      <c r="AN9" s="3"/>
      <c r="AO9" s="3"/>
      <c r="AP9" s="3"/>
      <c r="AQ9" s="3"/>
      <c r="AR9" s="3"/>
    </row>
    <row r="10" spans="2:44" s="4" customFormat="1" ht="15" customHeight="1" thickBot="1" x14ac:dyDescent="0.35">
      <c r="B10" s="35" t="s">
        <v>69</v>
      </c>
      <c r="C10" s="55">
        <v>900</v>
      </c>
      <c r="E10" s="205"/>
      <c r="F10" s="206"/>
      <c r="G10" s="23"/>
      <c r="H10" s="21"/>
      <c r="I10" s="5"/>
      <c r="J10" s="6"/>
      <c r="K10" s="6"/>
      <c r="L10" s="6"/>
      <c r="M10" s="6"/>
      <c r="N10" s="6"/>
      <c r="O10" s="6"/>
      <c r="P10" s="6"/>
      <c r="Q10" s="7"/>
      <c r="R10" s="2">
        <v>5</v>
      </c>
      <c r="S10" s="202"/>
      <c r="T10" s="225"/>
      <c r="U10" s="23"/>
      <c r="V10" s="44"/>
      <c r="W10" s="210"/>
      <c r="X10" s="44"/>
      <c r="Y10" s="210"/>
      <c r="Z10" s="44"/>
      <c r="AA10" s="44"/>
      <c r="AB10" s="44"/>
      <c r="AC10" s="44"/>
      <c r="AD10" s="45"/>
      <c r="AE10" s="3"/>
      <c r="AF10" s="3" t="s">
        <v>24</v>
      </c>
      <c r="AG10" s="3">
        <v>60</v>
      </c>
      <c r="AH10" s="3"/>
      <c r="AI10" s="3"/>
      <c r="AJ10" s="3"/>
      <c r="AK10" s="3"/>
      <c r="AL10" s="3"/>
      <c r="AM10" s="3"/>
      <c r="AN10" s="3"/>
      <c r="AO10" s="3"/>
      <c r="AP10" s="3"/>
      <c r="AQ10" s="3"/>
      <c r="AR10" s="3"/>
    </row>
    <row r="11" spans="2:44" s="4" customFormat="1" ht="15" customHeight="1" thickBot="1" x14ac:dyDescent="0.35">
      <c r="C11" s="35"/>
      <c r="E11" s="205"/>
      <c r="F11" s="206"/>
      <c r="G11" s="23"/>
      <c r="H11" s="21"/>
      <c r="I11" s="5"/>
      <c r="J11" s="6"/>
      <c r="K11" s="6"/>
      <c r="L11" s="6"/>
      <c r="M11" s="6"/>
      <c r="N11" s="6"/>
      <c r="O11" s="6"/>
      <c r="P11" s="6"/>
      <c r="Q11" s="7"/>
      <c r="R11" s="2">
        <v>4</v>
      </c>
      <c r="S11" s="202"/>
      <c r="T11" s="225"/>
      <c r="U11" s="23"/>
      <c r="V11" s="44"/>
      <c r="W11" s="210"/>
      <c r="X11" s="44"/>
      <c r="Y11" s="210"/>
      <c r="Z11" s="44"/>
      <c r="AA11" s="44"/>
      <c r="AB11" s="44"/>
      <c r="AC11" s="44"/>
      <c r="AD11" s="45"/>
      <c r="AE11" s="3"/>
      <c r="AF11" s="3" t="s">
        <v>22</v>
      </c>
      <c r="AG11" s="3">
        <v>70</v>
      </c>
      <c r="AH11" s="3"/>
      <c r="AI11" s="3"/>
      <c r="AJ11" s="3"/>
      <c r="AK11" s="3"/>
      <c r="AL11" s="3"/>
      <c r="AM11" s="3"/>
      <c r="AN11" s="3"/>
      <c r="AO11" s="3"/>
      <c r="AP11" s="3"/>
      <c r="AQ11" s="3"/>
      <c r="AR11" s="3"/>
    </row>
    <row r="12" spans="2:44" s="4" customFormat="1" ht="15" customHeight="1" thickBot="1" x14ac:dyDescent="0.35">
      <c r="B12" s="35" t="s">
        <v>68</v>
      </c>
      <c r="C12" s="55" t="s">
        <v>28</v>
      </c>
      <c r="E12" s="205"/>
      <c r="F12" s="206"/>
      <c r="G12" s="23"/>
      <c r="H12" s="21"/>
      <c r="I12" s="5"/>
      <c r="J12" s="6"/>
      <c r="K12" s="6"/>
      <c r="L12" s="6"/>
      <c r="M12" s="6"/>
      <c r="N12" s="6"/>
      <c r="O12" s="6"/>
      <c r="P12" s="6"/>
      <c r="Q12" s="7"/>
      <c r="R12" s="2">
        <v>3</v>
      </c>
      <c r="S12" s="201" t="s">
        <v>6</v>
      </c>
      <c r="T12" s="225"/>
      <c r="U12" s="23"/>
      <c r="V12" s="44"/>
      <c r="W12" s="210"/>
      <c r="X12" s="44"/>
      <c r="Y12" s="210"/>
      <c r="Z12" s="44"/>
      <c r="AA12" s="44"/>
      <c r="AB12" s="44"/>
      <c r="AC12" s="44"/>
      <c r="AD12" s="45"/>
      <c r="AE12" s="3"/>
      <c r="AF12" s="3" t="s">
        <v>21</v>
      </c>
      <c r="AG12" s="3">
        <v>80</v>
      </c>
      <c r="AH12" s="3"/>
      <c r="AI12" s="3"/>
      <c r="AJ12" s="3"/>
      <c r="AK12" s="3"/>
      <c r="AL12" s="3"/>
      <c r="AM12" s="3"/>
      <c r="AN12" s="3"/>
      <c r="AO12" s="3"/>
      <c r="AP12" s="3"/>
      <c r="AQ12" s="3"/>
      <c r="AR12" s="3"/>
    </row>
    <row r="13" spans="2:44" s="4" customFormat="1" ht="15" customHeight="1" thickBot="1" x14ac:dyDescent="0.35">
      <c r="C13" s="35"/>
      <c r="E13" s="205"/>
      <c r="F13" s="206"/>
      <c r="G13" s="23"/>
      <c r="H13" s="21"/>
      <c r="I13" s="5"/>
      <c r="J13" s="6"/>
      <c r="K13" s="6"/>
      <c r="L13" s="6"/>
      <c r="M13" s="6"/>
      <c r="N13" s="6"/>
      <c r="O13" s="6"/>
      <c r="P13" s="6"/>
      <c r="Q13" s="7"/>
      <c r="R13" s="2">
        <v>2</v>
      </c>
      <c r="S13" s="213"/>
      <c r="T13" s="225"/>
      <c r="U13" s="23"/>
      <c r="V13" s="44"/>
      <c r="W13" s="210"/>
      <c r="X13" s="44"/>
      <c r="Y13" s="210"/>
      <c r="Z13" s="44"/>
      <c r="AA13" s="44"/>
      <c r="AB13" s="44"/>
      <c r="AC13" s="44"/>
      <c r="AD13" s="45"/>
      <c r="AE13" s="3"/>
      <c r="AF13" s="3" t="s">
        <v>17</v>
      </c>
      <c r="AG13" s="3">
        <v>90</v>
      </c>
      <c r="AH13" s="3"/>
      <c r="AI13" s="3"/>
      <c r="AJ13" s="3"/>
      <c r="AK13" s="3"/>
      <c r="AL13" s="3"/>
      <c r="AM13" s="3"/>
      <c r="AN13" s="3"/>
      <c r="AO13" s="3"/>
      <c r="AP13" s="3"/>
      <c r="AQ13" s="3"/>
      <c r="AR13" s="3"/>
    </row>
    <row r="14" spans="2:44" s="4" customFormat="1" ht="15" customHeight="1" thickBot="1" x14ac:dyDescent="0.35">
      <c r="B14" s="35" t="s">
        <v>66</v>
      </c>
      <c r="C14" s="55" t="s">
        <v>72</v>
      </c>
      <c r="E14" s="205"/>
      <c r="F14" s="206"/>
      <c r="G14" s="23"/>
      <c r="H14" s="22"/>
      <c r="I14" s="8"/>
      <c r="J14" s="8"/>
      <c r="K14" s="8"/>
      <c r="L14" s="8"/>
      <c r="M14" s="8"/>
      <c r="N14" s="8"/>
      <c r="O14" s="8"/>
      <c r="P14" s="8"/>
      <c r="Q14" s="9"/>
      <c r="R14" s="2">
        <v>1</v>
      </c>
      <c r="S14" s="32" t="s">
        <v>5</v>
      </c>
      <c r="T14" s="226"/>
      <c r="U14" s="23"/>
      <c r="V14" s="44"/>
      <c r="W14" s="210"/>
      <c r="X14" s="44"/>
      <c r="Y14" s="210"/>
      <c r="Z14" s="44"/>
      <c r="AA14" s="44"/>
      <c r="AB14" s="44"/>
      <c r="AC14" s="44"/>
      <c r="AD14" s="45"/>
      <c r="AE14" s="3"/>
      <c r="AF14" s="3" t="s">
        <v>16</v>
      </c>
      <c r="AG14" s="3">
        <v>900</v>
      </c>
      <c r="AH14" s="3"/>
      <c r="AI14" s="3"/>
      <c r="AJ14" s="3"/>
      <c r="AK14" s="3"/>
      <c r="AL14" s="3"/>
      <c r="AM14" s="3"/>
      <c r="AN14" s="3"/>
      <c r="AO14" s="3"/>
      <c r="AP14" s="3"/>
      <c r="AQ14" s="3"/>
      <c r="AR14" s="3"/>
    </row>
    <row r="15" spans="2:44" s="11" customFormat="1" ht="15" customHeight="1" thickBot="1" x14ac:dyDescent="0.35">
      <c r="C15" s="35"/>
      <c r="E15" s="205"/>
      <c r="F15" s="206"/>
      <c r="G15" s="24"/>
      <c r="H15" s="13">
        <v>1</v>
      </c>
      <c r="I15" s="10">
        <v>2</v>
      </c>
      <c r="J15" s="10">
        <v>3</v>
      </c>
      <c r="K15" s="10">
        <v>4</v>
      </c>
      <c r="L15" s="10">
        <v>5</v>
      </c>
      <c r="M15" s="10">
        <v>6</v>
      </c>
      <c r="N15" s="10">
        <v>7</v>
      </c>
      <c r="O15" s="10">
        <v>8</v>
      </c>
      <c r="P15" s="10">
        <v>9</v>
      </c>
      <c r="Q15" s="10">
        <v>10</v>
      </c>
      <c r="R15" s="214" t="s">
        <v>197</v>
      </c>
      <c r="S15" s="215"/>
      <c r="T15" s="216"/>
      <c r="U15" s="24"/>
      <c r="V15" s="48"/>
      <c r="W15" s="210"/>
      <c r="X15" s="48"/>
      <c r="Y15" s="210"/>
      <c r="Z15" s="48"/>
      <c r="AA15" s="48"/>
      <c r="AB15" s="48"/>
      <c r="AC15" s="48"/>
      <c r="AD15" s="25"/>
      <c r="AE15" s="10"/>
      <c r="AF15" s="10"/>
      <c r="AG15" s="10"/>
      <c r="AH15" s="10"/>
      <c r="AI15" s="10"/>
      <c r="AJ15" s="10"/>
      <c r="AK15" s="10"/>
      <c r="AL15" s="10"/>
      <c r="AM15" s="10"/>
      <c r="AN15" s="10"/>
      <c r="AO15" s="10"/>
      <c r="AP15" s="10"/>
      <c r="AQ15" s="10"/>
      <c r="AR15" s="10"/>
    </row>
    <row r="16" spans="2:44" s="11" customFormat="1" ht="15" customHeight="1" thickBot="1" x14ac:dyDescent="0.35">
      <c r="B16" s="35" t="s">
        <v>67</v>
      </c>
      <c r="C16" s="55" t="s">
        <v>73</v>
      </c>
      <c r="E16" s="207"/>
      <c r="F16" s="208"/>
      <c r="G16" s="24"/>
      <c r="H16" s="26" t="s">
        <v>25</v>
      </c>
      <c r="I16" s="26"/>
      <c r="J16" s="26"/>
      <c r="K16" s="31"/>
      <c r="L16" s="27" t="s">
        <v>26</v>
      </c>
      <c r="M16" s="28"/>
      <c r="N16" s="27" t="s">
        <v>27</v>
      </c>
      <c r="O16" s="29"/>
      <c r="P16" s="29"/>
      <c r="Q16" s="30"/>
      <c r="R16" s="217"/>
      <c r="S16" s="218"/>
      <c r="T16" s="219"/>
      <c r="U16" s="24"/>
      <c r="V16" s="48"/>
      <c r="W16" s="210"/>
      <c r="X16" s="48"/>
      <c r="Y16" s="210"/>
      <c r="Z16" s="48"/>
      <c r="AA16" s="48"/>
      <c r="AB16" s="48"/>
      <c r="AC16" s="48"/>
      <c r="AD16" s="25"/>
      <c r="AE16" s="10"/>
      <c r="AF16" s="10"/>
      <c r="AG16" s="10"/>
      <c r="AH16" s="10"/>
      <c r="AI16" s="10"/>
      <c r="AJ16" s="10"/>
      <c r="AK16" s="10"/>
      <c r="AL16" s="10"/>
      <c r="AM16" s="10"/>
      <c r="AN16" s="10"/>
      <c r="AO16" s="10"/>
      <c r="AP16" s="10"/>
      <c r="AQ16" s="10"/>
      <c r="AR16" s="10"/>
    </row>
    <row r="17" spans="2:44" s="4" customFormat="1" ht="15" customHeight="1" thickBot="1" x14ac:dyDescent="0.35">
      <c r="C17" s="34"/>
      <c r="G17" s="23"/>
      <c r="H17" s="223" t="s">
        <v>0</v>
      </c>
      <c r="I17" s="223"/>
      <c r="J17" s="223"/>
      <c r="K17" s="223"/>
      <c r="L17" s="223"/>
      <c r="M17" s="223"/>
      <c r="N17" s="223"/>
      <c r="O17" s="223"/>
      <c r="P17" s="223"/>
      <c r="Q17" s="224"/>
      <c r="R17" s="220"/>
      <c r="S17" s="221"/>
      <c r="T17" s="222"/>
      <c r="U17" s="23"/>
      <c r="V17" s="44"/>
      <c r="W17" s="211"/>
      <c r="X17" s="44"/>
      <c r="Y17" s="211"/>
      <c r="Z17" s="44"/>
      <c r="AA17" s="44"/>
      <c r="AB17" s="44"/>
      <c r="AC17" s="44"/>
      <c r="AD17" s="45"/>
      <c r="AE17" s="3"/>
      <c r="AF17" s="3"/>
      <c r="AG17" s="3"/>
      <c r="AH17" s="3"/>
      <c r="AI17" s="3"/>
      <c r="AJ17" s="3"/>
      <c r="AK17" s="3"/>
      <c r="AL17" s="3"/>
      <c r="AM17" s="3"/>
      <c r="AN17" s="3"/>
      <c r="AO17" s="3"/>
      <c r="AP17" s="3"/>
      <c r="AQ17" s="3"/>
      <c r="AR17" s="3"/>
    </row>
    <row r="18" spans="2:44" ht="3.9" customHeight="1" x14ac:dyDescent="0.3">
      <c r="B18" s="14"/>
      <c r="C18" s="14"/>
      <c r="D18" s="14"/>
      <c r="E18" s="14"/>
      <c r="F18" s="14"/>
      <c r="G18" s="14"/>
      <c r="H18" s="14"/>
      <c r="I18" s="14"/>
      <c r="J18" s="14"/>
      <c r="K18" s="14"/>
      <c r="L18" s="14"/>
      <c r="M18" s="14"/>
      <c r="N18" s="14"/>
      <c r="O18" s="14"/>
      <c r="P18" s="14"/>
      <c r="Q18" s="14"/>
      <c r="R18" s="15"/>
      <c r="S18" s="15"/>
      <c r="T18" s="14"/>
      <c r="U18" s="14"/>
      <c r="V18" s="46"/>
      <c r="W18" s="14"/>
      <c r="X18" s="46"/>
      <c r="Y18" s="14"/>
      <c r="AD18" s="46"/>
      <c r="AE18" s="1"/>
      <c r="AF18" s="1"/>
      <c r="AG18" s="1"/>
      <c r="AH18" s="1"/>
      <c r="AI18" s="1"/>
      <c r="AJ18" s="1"/>
      <c r="AK18" s="1"/>
      <c r="AL18" s="1"/>
      <c r="AM18" s="1"/>
      <c r="AN18" s="1"/>
      <c r="AO18" s="1"/>
      <c r="AP18" s="1"/>
      <c r="AQ18" s="1"/>
      <c r="AR18" s="1"/>
    </row>
    <row r="20" spans="2:44" ht="24.6" x14ac:dyDescent="0.3">
      <c r="B20" s="64" t="s">
        <v>64</v>
      </c>
      <c r="D20" s="59" t="s">
        <v>64</v>
      </c>
      <c r="K20" s="233" t="s">
        <v>64</v>
      </c>
      <c r="L20" s="234"/>
      <c r="Q20" s="63"/>
      <c r="S20"/>
      <c r="U20" s="43"/>
      <c r="V20" s="233" t="s">
        <v>64</v>
      </c>
      <c r="W20" s="234"/>
      <c r="X20" s="233" t="s">
        <v>64</v>
      </c>
      <c r="Y20" s="234"/>
      <c r="AD20"/>
      <c r="AF20" s="58">
        <v>40</v>
      </c>
    </row>
    <row r="21" spans="2:44" ht="15" customHeight="1" x14ac:dyDescent="0.3">
      <c r="Q21" s="63"/>
      <c r="S21"/>
      <c r="U21" s="43"/>
      <c r="V21"/>
      <c r="W21" s="43"/>
      <c r="X21"/>
      <c r="Y21" s="43"/>
      <c r="AD21"/>
      <c r="AF21" s="57">
        <v>40.1</v>
      </c>
    </row>
    <row r="22" spans="2:44" ht="15" customHeight="1" x14ac:dyDescent="0.3">
      <c r="Q22" s="63"/>
      <c r="S22"/>
      <c r="U22" s="43"/>
      <c r="V22"/>
      <c r="W22" s="43"/>
      <c r="X22"/>
      <c r="Y22" s="43"/>
      <c r="AD22"/>
      <c r="AF22" s="57">
        <v>40.200000000000003</v>
      </c>
    </row>
    <row r="23" spans="2:44" ht="15" customHeight="1" x14ac:dyDescent="0.3">
      <c r="Q23" s="63"/>
      <c r="S23"/>
      <c r="U23" s="43"/>
      <c r="V23"/>
      <c r="W23" s="43"/>
      <c r="X23"/>
      <c r="Y23" s="43"/>
      <c r="AD23"/>
      <c r="AF23" s="57">
        <v>40.299999999999997</v>
      </c>
    </row>
    <row r="24" spans="2:44" ht="15" customHeight="1" x14ac:dyDescent="0.3">
      <c r="Q24" s="63"/>
      <c r="S24"/>
      <c r="U24" s="43"/>
      <c r="V24"/>
      <c r="W24" s="43"/>
      <c r="X24"/>
      <c r="Y24" s="43"/>
      <c r="AD24"/>
      <c r="AF24" s="57">
        <v>40.4</v>
      </c>
    </row>
    <row r="25" spans="2:44" ht="15" customHeight="1" x14ac:dyDescent="0.3">
      <c r="Q25" s="63"/>
      <c r="S25"/>
      <c r="U25" s="43"/>
      <c r="V25"/>
      <c r="W25" s="43"/>
      <c r="X25"/>
      <c r="Y25" s="43"/>
      <c r="AD25"/>
      <c r="AF25" s="58">
        <v>50</v>
      </c>
    </row>
    <row r="26" spans="2:44" ht="15" customHeight="1" x14ac:dyDescent="0.3">
      <c r="Q26" s="63"/>
      <c r="S26"/>
      <c r="U26" s="43"/>
      <c r="V26"/>
      <c r="W26" s="43"/>
      <c r="X26"/>
      <c r="Y26" s="43"/>
      <c r="AD26"/>
      <c r="AF26" s="57">
        <v>50.1</v>
      </c>
    </row>
    <row r="27" spans="2:44" ht="15" customHeight="1" x14ac:dyDescent="0.3">
      <c r="Q27" s="63"/>
      <c r="S27"/>
      <c r="U27" s="43"/>
      <c r="V27"/>
      <c r="W27" s="43"/>
      <c r="X27"/>
      <c r="Y27" s="43"/>
      <c r="AD27"/>
      <c r="AF27" s="57">
        <v>50.2</v>
      </c>
    </row>
    <row r="28" spans="2:44" ht="15" customHeight="1" x14ac:dyDescent="0.3">
      <c r="Q28" s="63"/>
      <c r="S28"/>
      <c r="U28" s="43"/>
      <c r="V28"/>
      <c r="W28" s="43"/>
      <c r="X28"/>
      <c r="Y28" s="43"/>
      <c r="AD28"/>
      <c r="AF28" s="57">
        <v>50.3</v>
      </c>
    </row>
    <row r="29" spans="2:44" ht="15" customHeight="1" x14ac:dyDescent="0.3">
      <c r="Q29" s="63"/>
      <c r="S29"/>
      <c r="U29" s="43"/>
      <c r="V29"/>
      <c r="W29" s="43"/>
      <c r="X29"/>
      <c r="Y29" s="43"/>
      <c r="AD29"/>
      <c r="AF29" s="57">
        <v>50.4</v>
      </c>
    </row>
    <row r="30" spans="2:44" ht="15" customHeight="1" x14ac:dyDescent="0.3">
      <c r="Q30" s="63"/>
      <c r="S30"/>
      <c r="U30" s="43"/>
      <c r="V30"/>
      <c r="W30" s="43"/>
      <c r="X30"/>
      <c r="Y30" s="43"/>
      <c r="AD30"/>
      <c r="AF30" s="58">
        <v>60</v>
      </c>
    </row>
    <row r="31" spans="2:44" ht="15" customHeight="1" x14ac:dyDescent="0.3">
      <c r="Q31" s="63"/>
      <c r="S31"/>
      <c r="U31" s="43"/>
      <c r="V31"/>
      <c r="W31" s="43"/>
      <c r="X31"/>
      <c r="Y31" s="43"/>
      <c r="AD31"/>
      <c r="AF31" s="57">
        <v>60.1</v>
      </c>
    </row>
    <row r="32" spans="2:44" ht="15" customHeight="1" x14ac:dyDescent="0.3">
      <c r="Q32" s="63"/>
      <c r="S32"/>
      <c r="U32" s="43"/>
      <c r="V32"/>
      <c r="W32" s="43"/>
      <c r="X32"/>
      <c r="Y32" s="43"/>
      <c r="AD32"/>
      <c r="AF32" s="57">
        <v>60.2</v>
      </c>
    </row>
    <row r="33" spans="17:32" ht="15" customHeight="1" x14ac:dyDescent="0.3">
      <c r="Q33" s="63"/>
      <c r="S33"/>
      <c r="U33" s="43"/>
      <c r="V33"/>
      <c r="W33" s="43"/>
      <c r="X33"/>
      <c r="Y33" s="43"/>
      <c r="AD33"/>
      <c r="AF33" s="57">
        <v>60.3</v>
      </c>
    </row>
    <row r="34" spans="17:32" ht="15" customHeight="1" x14ac:dyDescent="0.3">
      <c r="Q34" s="63"/>
      <c r="S34"/>
      <c r="U34" s="43"/>
      <c r="V34"/>
      <c r="W34" s="43"/>
      <c r="X34"/>
      <c r="Y34" s="43"/>
      <c r="AD34"/>
      <c r="AF34" s="57">
        <v>60.4</v>
      </c>
    </row>
    <row r="35" spans="17:32" ht="15" customHeight="1" x14ac:dyDescent="0.3">
      <c r="Q35" s="63"/>
      <c r="S35"/>
      <c r="U35" s="43"/>
      <c r="V35"/>
      <c r="W35" s="43"/>
      <c r="X35"/>
      <c r="Y35" s="43"/>
      <c r="AD35"/>
      <c r="AF35" s="58">
        <v>70</v>
      </c>
    </row>
    <row r="36" spans="17:32" ht="15" customHeight="1" x14ac:dyDescent="0.3">
      <c r="Q36" s="63"/>
      <c r="S36"/>
      <c r="U36" s="43"/>
      <c r="V36"/>
      <c r="W36" s="43"/>
      <c r="X36"/>
      <c r="Y36" s="43"/>
      <c r="AD36"/>
      <c r="AF36" s="57">
        <v>70.099999999999994</v>
      </c>
    </row>
    <row r="37" spans="17:32" ht="15" customHeight="1" x14ac:dyDescent="0.3">
      <c r="Q37" s="63"/>
      <c r="S37"/>
      <c r="U37" s="43"/>
      <c r="V37"/>
      <c r="W37" s="43"/>
      <c r="X37"/>
      <c r="Y37" s="43"/>
      <c r="AD37"/>
      <c r="AF37" s="57">
        <v>70.2</v>
      </c>
    </row>
    <row r="38" spans="17:32" ht="15" customHeight="1" x14ac:dyDescent="0.3">
      <c r="Q38" s="63"/>
      <c r="S38"/>
      <c r="U38" s="43"/>
      <c r="V38"/>
      <c r="W38" s="43"/>
      <c r="X38"/>
      <c r="Y38" s="43"/>
      <c r="AD38"/>
      <c r="AF38" s="57">
        <v>70.3</v>
      </c>
    </row>
  </sheetData>
  <mergeCells count="16">
    <mergeCell ref="K20:L20"/>
    <mergeCell ref="V20:W20"/>
    <mergeCell ref="X20:Y20"/>
    <mergeCell ref="S12:S13"/>
    <mergeCell ref="R15:T17"/>
    <mergeCell ref="H17:Q17"/>
    <mergeCell ref="S1:U1"/>
    <mergeCell ref="S5:S6"/>
    <mergeCell ref="T5:T14"/>
    <mergeCell ref="Y5:Y6"/>
    <mergeCell ref="E7:F7"/>
    <mergeCell ref="S7:S8"/>
    <mergeCell ref="E8:F16"/>
    <mergeCell ref="Y8:Y17"/>
    <mergeCell ref="S9:S11"/>
    <mergeCell ref="W9:W17"/>
  </mergeCells>
  <dataValidations disablePrompts="1" count="7">
    <dataValidation type="list" allowBlank="1" showInputMessage="1" showErrorMessage="1" sqref="C6">
      <formula1>$AE$5:$AE$6</formula1>
    </dataValidation>
    <dataValidation type="list" allowBlank="1" showInputMessage="1" showErrorMessage="1" sqref="C8">
      <formula1>$AF$5:$AF$14</formula1>
    </dataValidation>
    <dataValidation type="list" allowBlank="1" showInputMessage="1" showErrorMessage="1" sqref="C10">
      <formula1>$AG$5:$AG$14</formula1>
    </dataValidation>
    <dataValidation type="list" allowBlank="1" showInputMessage="1" showErrorMessage="1" sqref="C12">
      <formula1>$AH$5:$AH$7</formula1>
    </dataValidation>
    <dataValidation allowBlank="1" showErrorMessage="1" sqref="W9 C16 C14"/>
    <dataValidation type="list" allowBlank="1" showInputMessage="1" showErrorMessage="1" sqref="W6">
      <formula1>$AI$5:$AI$9</formula1>
    </dataValidation>
    <dataValidation type="list" allowBlank="1" showInputMessage="1" showErrorMessage="1" sqref="E7:F7">
      <formula1>$AE$8:$AE$9</formula1>
    </dataValidation>
  </dataValidations>
  <pageMargins left="0.7" right="0.7" top="0.5" bottom="0.5" header="0.3" footer="0.3"/>
  <pageSetup paperSize="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10" workbookViewId="0">
      <selection activeCell="J27" sqref="J27"/>
    </sheetView>
  </sheetViews>
  <sheetFormatPr defaultRowHeight="14.4" x14ac:dyDescent="0.3"/>
  <sheetData>
    <row r="1" spans="1:1" x14ac:dyDescent="0.3">
      <c r="A1" t="s">
        <v>19</v>
      </c>
    </row>
    <row r="2" spans="1:1" x14ac:dyDescent="0.3">
      <c r="A2" t="s">
        <v>20</v>
      </c>
    </row>
    <row r="3" spans="1:1" x14ac:dyDescent="0.3">
      <c r="A3" t="s">
        <v>18</v>
      </c>
    </row>
    <row r="4" spans="1:1" x14ac:dyDescent="0.3">
      <c r="A4" t="s">
        <v>15</v>
      </c>
    </row>
    <row r="5" spans="1:1" x14ac:dyDescent="0.3">
      <c r="A5" t="s">
        <v>23</v>
      </c>
    </row>
    <row r="6" spans="1:1" x14ac:dyDescent="0.3">
      <c r="A6" t="s">
        <v>24</v>
      </c>
    </row>
    <row r="7" spans="1:1" x14ac:dyDescent="0.3">
      <c r="A7" t="s">
        <v>22</v>
      </c>
    </row>
    <row r="8" spans="1:1" x14ac:dyDescent="0.3">
      <c r="A8" t="s">
        <v>21</v>
      </c>
    </row>
    <row r="9" spans="1:1" x14ac:dyDescent="0.3">
      <c r="A9" t="s">
        <v>17</v>
      </c>
    </row>
    <row r="10" spans="1:1" x14ac:dyDescent="0.3">
      <c r="A10" t="s">
        <v>16</v>
      </c>
    </row>
  </sheetData>
  <sortState ref="A1:A10">
    <sortCondition ref="A1:A1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B1:AY53"/>
  <sheetViews>
    <sheetView zoomScale="75" zoomScaleNormal="75" workbookViewId="0">
      <selection activeCell="AI1" sqref="AI1:AI1048576"/>
    </sheetView>
  </sheetViews>
  <sheetFormatPr defaultRowHeight="15" customHeight="1" x14ac:dyDescent="0.3"/>
  <cols>
    <col min="1" max="1" width="1.6640625" customWidth="1"/>
    <col min="2" max="3" width="16.6640625" customWidth="1"/>
    <col min="4" max="4" width="1.6640625" customWidth="1"/>
    <col min="5" max="5" width="20" bestFit="1" customWidth="1"/>
    <col min="6" max="6" width="19.6640625" customWidth="1"/>
    <col min="7" max="7" width="1.109375" customWidth="1"/>
    <col min="8" max="17" width="3.6640625" customWidth="1"/>
    <col min="18" max="18" width="2.44140625" style="67" customWidth="1"/>
    <col min="19" max="19" width="10" style="67" bestFit="1" customWidth="1"/>
    <col min="20" max="20" width="3.6640625" customWidth="1"/>
    <col min="21" max="21" width="1.109375" customWidth="1"/>
    <col min="22" max="22" width="1.6640625" style="43" customWidth="1"/>
    <col min="23" max="23" width="17.109375" bestFit="1" customWidth="1"/>
    <col min="24" max="24" width="1.6640625" style="43" customWidth="1"/>
    <col min="25" max="25" width="41.6640625" customWidth="1"/>
    <col min="26" max="26" width="1.6640625" style="43" customWidth="1"/>
    <col min="27" max="27" width="9.109375" style="43"/>
    <col min="28" max="30" width="9.109375" style="43" hidden="1" customWidth="1"/>
    <col min="31" max="31" width="15.44140625" hidden="1" customWidth="1"/>
    <col min="32" max="33" width="9.109375" hidden="1" customWidth="1"/>
    <col min="34" max="34" width="12.88671875" hidden="1" customWidth="1"/>
    <col min="35" max="35" width="17.33203125" hidden="1" customWidth="1"/>
    <col min="36" max="51" width="9.109375" hidden="1" customWidth="1"/>
  </cols>
  <sheetData>
    <row r="1" spans="2:44" s="172" customFormat="1" ht="18" x14ac:dyDescent="0.35">
      <c r="B1" s="171"/>
      <c r="C1" s="171" t="s">
        <v>9</v>
      </c>
      <c r="R1" s="171" t="s">
        <v>8</v>
      </c>
      <c r="S1" s="249"/>
      <c r="T1" s="250"/>
      <c r="U1" s="250"/>
      <c r="V1" s="173"/>
      <c r="W1" s="174" t="s">
        <v>50</v>
      </c>
      <c r="X1" s="173"/>
      <c r="Z1" s="173"/>
      <c r="AA1" s="173"/>
      <c r="AB1" s="173"/>
      <c r="AC1" s="173"/>
      <c r="AD1" s="173"/>
    </row>
    <row r="2" spans="2:44" s="175" customFormat="1" ht="18.600000000000001" thickBot="1" x14ac:dyDescent="0.4">
      <c r="B2" s="171"/>
      <c r="C2" s="171" t="s">
        <v>10</v>
      </c>
      <c r="R2" s="176"/>
      <c r="S2" s="176"/>
      <c r="V2" s="177" t="s">
        <v>65</v>
      </c>
      <c r="X2" s="178"/>
      <c r="Z2" s="178"/>
      <c r="AA2" s="178"/>
      <c r="AB2" s="178"/>
      <c r="AC2" s="178"/>
      <c r="AD2" s="178"/>
    </row>
    <row r="3" spans="2:44" s="4" customFormat="1" ht="15" customHeight="1" thickBot="1" x14ac:dyDescent="0.35">
      <c r="B3" s="65"/>
      <c r="C3" s="65"/>
      <c r="D3" s="38"/>
      <c r="E3" s="38"/>
      <c r="F3" s="39"/>
      <c r="H3" s="40" t="s">
        <v>34</v>
      </c>
      <c r="I3" s="41"/>
      <c r="J3" s="41"/>
      <c r="K3" s="41"/>
      <c r="L3" s="41"/>
      <c r="M3" s="41"/>
      <c r="N3" s="41"/>
      <c r="O3" s="41"/>
      <c r="P3" s="41"/>
      <c r="Q3" s="41"/>
      <c r="R3" s="41"/>
      <c r="S3" s="41"/>
      <c r="T3" s="42"/>
      <c r="V3" s="44"/>
      <c r="W3" s="47" t="s">
        <v>35</v>
      </c>
      <c r="X3" s="44"/>
      <c r="Y3" s="47" t="s">
        <v>46</v>
      </c>
      <c r="Z3" s="44"/>
      <c r="AA3" s="44"/>
      <c r="AB3" s="44"/>
      <c r="AC3" s="44"/>
      <c r="AD3" s="44"/>
    </row>
    <row r="4" spans="2:44" ht="3.9" customHeight="1" thickBot="1" x14ac:dyDescent="0.35">
      <c r="B4" s="14"/>
      <c r="C4" s="14"/>
      <c r="D4" s="14"/>
      <c r="E4" s="14"/>
      <c r="F4" s="14"/>
      <c r="G4" s="14"/>
      <c r="H4" s="14"/>
      <c r="I4" s="14"/>
      <c r="J4" s="14"/>
      <c r="K4" s="14"/>
      <c r="L4" s="14"/>
      <c r="M4" s="14"/>
      <c r="N4" s="14"/>
      <c r="O4" s="14"/>
      <c r="P4" s="14"/>
      <c r="Q4" s="14"/>
      <c r="R4" s="15"/>
      <c r="S4" s="15"/>
      <c r="T4" s="14"/>
      <c r="U4" s="14"/>
      <c r="W4" s="14"/>
      <c r="Y4" s="14"/>
    </row>
    <row r="5" spans="2:44" s="4" customFormat="1" ht="15" customHeight="1" thickBot="1" x14ac:dyDescent="0.4">
      <c r="C5" s="35"/>
      <c r="E5" s="36" t="s">
        <v>31</v>
      </c>
      <c r="F5" s="179" t="s">
        <v>198</v>
      </c>
      <c r="G5" s="23"/>
      <c r="H5" s="20"/>
      <c r="I5" s="16"/>
      <c r="J5" s="17"/>
      <c r="K5" s="17"/>
      <c r="L5" s="17"/>
      <c r="M5" s="17"/>
      <c r="N5" s="17"/>
      <c r="O5" s="17"/>
      <c r="P5" s="17"/>
      <c r="Q5" s="18"/>
      <c r="R5" s="180">
        <v>10</v>
      </c>
      <c r="S5" s="235" t="s">
        <v>2</v>
      </c>
      <c r="T5" s="251" t="s">
        <v>199</v>
      </c>
      <c r="U5" s="23"/>
      <c r="V5" s="45"/>
      <c r="W5" s="51" t="s">
        <v>36</v>
      </c>
      <c r="X5" s="45"/>
      <c r="Y5" s="227" t="s">
        <v>49</v>
      </c>
      <c r="Z5" s="44"/>
      <c r="AA5" s="44"/>
      <c r="AB5" s="44"/>
      <c r="AC5" s="44"/>
      <c r="AD5" s="45"/>
      <c r="AE5" s="3" t="s">
        <v>13</v>
      </c>
      <c r="AF5" s="3" t="s">
        <v>19</v>
      </c>
      <c r="AG5" s="3">
        <v>10</v>
      </c>
      <c r="AH5" s="3" t="s">
        <v>28</v>
      </c>
      <c r="AI5" s="3" t="s">
        <v>76</v>
      </c>
      <c r="AJ5" s="3"/>
      <c r="AK5" s="3"/>
      <c r="AL5" s="3"/>
      <c r="AM5" s="3"/>
      <c r="AN5" s="3"/>
      <c r="AO5" s="3"/>
      <c r="AP5" s="3"/>
      <c r="AQ5" s="3"/>
      <c r="AR5" s="3"/>
    </row>
    <row r="6" spans="2:44" s="4" customFormat="1" ht="15" customHeight="1" thickBot="1" x14ac:dyDescent="0.4">
      <c r="B6" s="35" t="s">
        <v>71</v>
      </c>
      <c r="C6" s="181" t="s">
        <v>13</v>
      </c>
      <c r="E6" s="36" t="s">
        <v>32</v>
      </c>
      <c r="F6" s="179" t="s">
        <v>200</v>
      </c>
      <c r="G6" s="23"/>
      <c r="H6" s="21"/>
      <c r="I6" s="5"/>
      <c r="J6" s="6"/>
      <c r="K6" s="6"/>
      <c r="L6" s="6"/>
      <c r="M6" s="6"/>
      <c r="N6" s="6"/>
      <c r="O6" s="6"/>
      <c r="P6" s="6"/>
      <c r="Q6" s="7"/>
      <c r="R6" s="182">
        <v>9</v>
      </c>
      <c r="S6" s="236"/>
      <c r="T6" s="251"/>
      <c r="U6" s="23"/>
      <c r="V6" s="45"/>
      <c r="W6" s="183" t="s">
        <v>76</v>
      </c>
      <c r="X6" s="45"/>
      <c r="Y6" s="228"/>
      <c r="Z6" s="44"/>
      <c r="AA6" s="44"/>
      <c r="AB6" s="44"/>
      <c r="AC6" s="44"/>
      <c r="AD6" s="45"/>
      <c r="AE6" s="3" t="s">
        <v>14</v>
      </c>
      <c r="AF6" s="3" t="s">
        <v>20</v>
      </c>
      <c r="AG6" s="3">
        <v>20</v>
      </c>
      <c r="AH6" s="3" t="s">
        <v>30</v>
      </c>
      <c r="AI6" s="3" t="s">
        <v>74</v>
      </c>
      <c r="AJ6" s="3"/>
      <c r="AK6" s="3"/>
      <c r="AL6" s="3"/>
      <c r="AM6" s="3"/>
      <c r="AN6" s="3"/>
      <c r="AO6" s="3"/>
      <c r="AP6" s="3"/>
      <c r="AQ6" s="3"/>
      <c r="AR6" s="3"/>
    </row>
    <row r="7" spans="2:44" s="4" customFormat="1" ht="15" customHeight="1" thickBot="1" x14ac:dyDescent="0.35">
      <c r="C7" s="35"/>
      <c r="E7" s="199" t="s">
        <v>44</v>
      </c>
      <c r="F7" s="200"/>
      <c r="G7" s="23"/>
      <c r="H7" s="21"/>
      <c r="I7" s="5"/>
      <c r="J7" s="6"/>
      <c r="K7" s="6"/>
      <c r="L7" s="6"/>
      <c r="M7" s="6"/>
      <c r="N7" s="6"/>
      <c r="O7" s="6"/>
      <c r="P7" s="6"/>
      <c r="Q7" s="7"/>
      <c r="R7" s="182">
        <v>8</v>
      </c>
      <c r="S7" s="235" t="s">
        <v>3</v>
      </c>
      <c r="T7" s="251"/>
      <c r="U7" s="23"/>
      <c r="V7" s="45"/>
      <c r="W7" s="49" t="s">
        <v>47</v>
      </c>
      <c r="X7" s="45"/>
      <c r="Y7" s="52"/>
      <c r="Z7" s="44"/>
      <c r="AA7" s="44"/>
      <c r="AB7" s="44"/>
      <c r="AC7" s="44"/>
      <c r="AD7" s="45"/>
      <c r="AE7" s="3"/>
      <c r="AF7" s="3" t="s">
        <v>18</v>
      </c>
      <c r="AG7" s="3">
        <v>30</v>
      </c>
      <c r="AH7" s="3" t="s">
        <v>29</v>
      </c>
      <c r="AI7" s="3" t="s">
        <v>75</v>
      </c>
      <c r="AJ7" s="3"/>
      <c r="AK7" s="3"/>
      <c r="AL7" s="3"/>
      <c r="AM7" s="3"/>
      <c r="AN7" s="3"/>
      <c r="AO7" s="3"/>
      <c r="AP7" s="3"/>
      <c r="AQ7" s="3"/>
      <c r="AR7" s="3"/>
    </row>
    <row r="8" spans="2:44" s="4" customFormat="1" ht="15" customHeight="1" thickBot="1" x14ac:dyDescent="0.4">
      <c r="B8" s="35" t="s">
        <v>70</v>
      </c>
      <c r="C8" s="181" t="s">
        <v>16</v>
      </c>
      <c r="E8" s="237" t="s">
        <v>201</v>
      </c>
      <c r="F8" s="238"/>
      <c r="G8" s="23"/>
      <c r="H8" s="21"/>
      <c r="I8" s="5"/>
      <c r="J8" s="6"/>
      <c r="K8" s="6"/>
      <c r="L8" s="6"/>
      <c r="M8" s="6"/>
      <c r="N8" s="6"/>
      <c r="O8" s="6"/>
      <c r="P8" s="6"/>
      <c r="Q8" s="7"/>
      <c r="R8" s="182">
        <v>7</v>
      </c>
      <c r="S8" s="236"/>
      <c r="T8" s="251"/>
      <c r="U8" s="23"/>
      <c r="V8" s="45"/>
      <c r="W8" s="50" t="s">
        <v>48</v>
      </c>
      <c r="X8" s="44"/>
      <c r="Y8" s="243" t="s">
        <v>202</v>
      </c>
      <c r="Z8" s="44"/>
      <c r="AA8" s="44"/>
      <c r="AB8" s="44"/>
      <c r="AC8" s="44"/>
      <c r="AD8" s="45"/>
      <c r="AE8" s="3" t="s">
        <v>44</v>
      </c>
      <c r="AF8" s="3" t="s">
        <v>15</v>
      </c>
      <c r="AG8" s="3">
        <v>40</v>
      </c>
      <c r="AH8" s="3"/>
      <c r="AI8" s="3" t="s">
        <v>77</v>
      </c>
      <c r="AJ8" s="3"/>
      <c r="AK8" s="3"/>
      <c r="AL8" s="3"/>
      <c r="AM8" s="3"/>
      <c r="AN8" s="3"/>
      <c r="AO8" s="3"/>
      <c r="AP8" s="3"/>
      <c r="AQ8" s="3"/>
      <c r="AR8" s="3"/>
    </row>
    <row r="9" spans="2:44" s="4" customFormat="1" ht="15" customHeight="1" thickBot="1" x14ac:dyDescent="0.35">
      <c r="C9" s="35"/>
      <c r="E9" s="239"/>
      <c r="F9" s="240"/>
      <c r="G9" s="23"/>
      <c r="H9" s="21"/>
      <c r="I9" s="5"/>
      <c r="J9" s="6"/>
      <c r="K9" s="6"/>
      <c r="L9" s="6"/>
      <c r="M9" s="6"/>
      <c r="N9" s="6"/>
      <c r="O9" s="6"/>
      <c r="P9" s="6"/>
      <c r="Q9" s="7"/>
      <c r="R9" s="184">
        <v>6</v>
      </c>
      <c r="S9" s="235" t="s">
        <v>4</v>
      </c>
      <c r="T9" s="251"/>
      <c r="U9" s="23"/>
      <c r="V9" s="44"/>
      <c r="W9" s="246" t="s">
        <v>203</v>
      </c>
      <c r="X9" s="44"/>
      <c r="Y9" s="244"/>
      <c r="Z9" s="44"/>
      <c r="AA9" s="44"/>
      <c r="AB9" s="44"/>
      <c r="AC9" s="44"/>
      <c r="AD9" s="45"/>
      <c r="AE9" s="3" t="s">
        <v>45</v>
      </c>
      <c r="AF9" s="3" t="s">
        <v>23</v>
      </c>
      <c r="AG9" s="3">
        <v>50</v>
      </c>
      <c r="AH9" s="3"/>
      <c r="AI9" s="3" t="s">
        <v>78</v>
      </c>
      <c r="AJ9" s="3"/>
      <c r="AK9" s="3"/>
      <c r="AL9" s="3"/>
      <c r="AM9" s="3"/>
      <c r="AN9" s="3"/>
      <c r="AO9" s="3"/>
      <c r="AP9" s="3"/>
      <c r="AQ9" s="3"/>
      <c r="AR9" s="3"/>
    </row>
    <row r="10" spans="2:44" s="4" customFormat="1" ht="15" customHeight="1" thickBot="1" x14ac:dyDescent="0.4">
      <c r="B10" s="35" t="s">
        <v>69</v>
      </c>
      <c r="C10" s="181">
        <v>20</v>
      </c>
      <c r="E10" s="239"/>
      <c r="F10" s="240"/>
      <c r="G10" s="23"/>
      <c r="H10" s="21"/>
      <c r="I10" s="5"/>
      <c r="J10" s="6"/>
      <c r="K10" s="6"/>
      <c r="L10" s="6"/>
      <c r="M10" s="6"/>
      <c r="N10" s="6"/>
      <c r="O10" s="6"/>
      <c r="P10" s="6"/>
      <c r="Q10" s="7"/>
      <c r="R10" s="185">
        <v>5</v>
      </c>
      <c r="S10" s="236"/>
      <c r="T10" s="251"/>
      <c r="U10" s="23"/>
      <c r="V10" s="44"/>
      <c r="W10" s="244"/>
      <c r="X10" s="44"/>
      <c r="Y10" s="244"/>
      <c r="Z10" s="44"/>
      <c r="AA10" s="44"/>
      <c r="AB10" s="44"/>
      <c r="AC10" s="44"/>
      <c r="AD10" s="45"/>
      <c r="AE10" s="3"/>
      <c r="AF10" s="3" t="s">
        <v>24</v>
      </c>
      <c r="AG10" s="3">
        <v>60</v>
      </c>
      <c r="AH10" s="3"/>
      <c r="AI10" s="3"/>
      <c r="AJ10" s="3"/>
      <c r="AK10" s="3"/>
      <c r="AL10" s="3"/>
      <c r="AM10" s="3"/>
      <c r="AN10" s="3"/>
      <c r="AO10" s="3"/>
      <c r="AP10" s="3"/>
      <c r="AQ10" s="3"/>
      <c r="AR10" s="3"/>
    </row>
    <row r="11" spans="2:44" s="4" customFormat="1" ht="15" customHeight="1" thickBot="1" x14ac:dyDescent="0.35">
      <c r="C11" s="35"/>
      <c r="E11" s="239"/>
      <c r="F11" s="240"/>
      <c r="G11" s="23"/>
      <c r="H11" s="21"/>
      <c r="I11" s="5"/>
      <c r="J11" s="6"/>
      <c r="K11" s="6"/>
      <c r="L11" s="6"/>
      <c r="M11" s="6"/>
      <c r="N11" s="6"/>
      <c r="O11" s="6"/>
      <c r="P11" s="6"/>
      <c r="Q11" s="7"/>
      <c r="R11" s="182">
        <v>4</v>
      </c>
      <c r="S11" s="236"/>
      <c r="T11" s="251"/>
      <c r="U11" s="23"/>
      <c r="V11" s="44"/>
      <c r="W11" s="244"/>
      <c r="X11" s="44"/>
      <c r="Y11" s="244"/>
      <c r="Z11" s="44"/>
      <c r="AA11" s="44"/>
      <c r="AB11" s="44"/>
      <c r="AC11" s="44"/>
      <c r="AD11" s="45"/>
      <c r="AE11" s="3"/>
      <c r="AF11" s="3" t="s">
        <v>22</v>
      </c>
      <c r="AG11" s="3">
        <v>70</v>
      </c>
      <c r="AH11" s="3"/>
      <c r="AI11" s="3"/>
      <c r="AJ11" s="3"/>
      <c r="AK11" s="3"/>
      <c r="AL11" s="3"/>
      <c r="AM11" s="3"/>
      <c r="AN11" s="3"/>
      <c r="AO11" s="3"/>
      <c r="AP11" s="3"/>
      <c r="AQ11" s="3"/>
      <c r="AR11" s="3"/>
    </row>
    <row r="12" spans="2:44" s="4" customFormat="1" ht="15" customHeight="1" thickBot="1" x14ac:dyDescent="0.4">
      <c r="B12" s="35" t="s">
        <v>68</v>
      </c>
      <c r="C12" s="181" t="s">
        <v>28</v>
      </c>
      <c r="E12" s="239"/>
      <c r="F12" s="240"/>
      <c r="G12" s="23"/>
      <c r="H12" s="21"/>
      <c r="I12" s="5"/>
      <c r="J12" s="6"/>
      <c r="K12" s="6"/>
      <c r="L12" s="6"/>
      <c r="M12" s="6"/>
      <c r="N12" s="6"/>
      <c r="O12" s="6"/>
      <c r="P12" s="6"/>
      <c r="Q12" s="7"/>
      <c r="R12" s="182">
        <v>3</v>
      </c>
      <c r="S12" s="235" t="s">
        <v>6</v>
      </c>
      <c r="T12" s="251"/>
      <c r="U12" s="23"/>
      <c r="V12" s="44"/>
      <c r="W12" s="244"/>
      <c r="X12" s="44"/>
      <c r="Y12" s="244"/>
      <c r="Z12" s="44"/>
      <c r="AA12" s="44"/>
      <c r="AB12" s="44"/>
      <c r="AC12" s="44"/>
      <c r="AD12" s="45"/>
      <c r="AE12" s="3"/>
      <c r="AF12" s="3" t="s">
        <v>21</v>
      </c>
      <c r="AG12" s="3">
        <v>80</v>
      </c>
      <c r="AH12" s="3"/>
      <c r="AI12" s="3"/>
      <c r="AJ12" s="3"/>
      <c r="AK12" s="3"/>
      <c r="AL12" s="3"/>
      <c r="AM12" s="3"/>
      <c r="AN12" s="3"/>
      <c r="AO12" s="3"/>
      <c r="AP12" s="3"/>
      <c r="AQ12" s="3"/>
      <c r="AR12" s="3"/>
    </row>
    <row r="13" spans="2:44" s="4" customFormat="1" ht="15" customHeight="1" thickBot="1" x14ac:dyDescent="0.35">
      <c r="C13" s="35"/>
      <c r="E13" s="239"/>
      <c r="F13" s="240"/>
      <c r="G13" s="23"/>
      <c r="H13" s="21"/>
      <c r="I13" s="5"/>
      <c r="J13" s="6"/>
      <c r="K13" s="6"/>
      <c r="L13" s="6"/>
      <c r="M13" s="6"/>
      <c r="N13" s="6"/>
      <c r="O13" s="6" t="s">
        <v>204</v>
      </c>
      <c r="P13" s="6"/>
      <c r="Q13" s="7"/>
      <c r="R13" s="182">
        <v>2</v>
      </c>
      <c r="S13" s="253"/>
      <c r="T13" s="251"/>
      <c r="U13" s="23"/>
      <c r="V13" s="44"/>
      <c r="W13" s="244"/>
      <c r="X13" s="44"/>
      <c r="Y13" s="244"/>
      <c r="Z13" s="44"/>
      <c r="AA13" s="44"/>
      <c r="AB13" s="44"/>
      <c r="AC13" s="44"/>
      <c r="AD13" s="45"/>
      <c r="AE13" s="3"/>
      <c r="AF13" s="3" t="s">
        <v>17</v>
      </c>
      <c r="AG13" s="3">
        <v>90</v>
      </c>
      <c r="AH13" s="3"/>
      <c r="AI13" s="3"/>
      <c r="AJ13" s="3"/>
      <c r="AK13" s="3"/>
      <c r="AL13" s="3"/>
      <c r="AM13" s="3"/>
      <c r="AN13" s="3"/>
      <c r="AO13" s="3"/>
      <c r="AP13" s="3"/>
      <c r="AQ13" s="3"/>
      <c r="AR13" s="3"/>
    </row>
    <row r="14" spans="2:44" s="4" customFormat="1" ht="15" customHeight="1" thickBot="1" x14ac:dyDescent="0.4">
      <c r="B14" s="35" t="s">
        <v>66</v>
      </c>
      <c r="C14" s="181" t="s">
        <v>205</v>
      </c>
      <c r="E14" s="239"/>
      <c r="F14" s="240"/>
      <c r="G14" s="23"/>
      <c r="H14" s="22"/>
      <c r="I14" s="8"/>
      <c r="J14" s="8"/>
      <c r="K14" s="8"/>
      <c r="L14" s="8"/>
      <c r="M14" s="8"/>
      <c r="N14" s="8"/>
      <c r="O14" s="8"/>
      <c r="P14" s="8"/>
      <c r="Q14" s="9"/>
      <c r="R14" s="182">
        <v>1</v>
      </c>
      <c r="S14" s="186" t="s">
        <v>5</v>
      </c>
      <c r="T14" s="252"/>
      <c r="U14" s="23"/>
      <c r="V14" s="44"/>
      <c r="W14" s="244"/>
      <c r="X14" s="44"/>
      <c r="Y14" s="244"/>
      <c r="Z14" s="44"/>
      <c r="AA14" s="44"/>
      <c r="AB14" s="44"/>
      <c r="AC14" s="44"/>
      <c r="AD14" s="45"/>
      <c r="AE14" s="3"/>
      <c r="AF14" s="3" t="s">
        <v>16</v>
      </c>
      <c r="AG14" s="3">
        <v>900</v>
      </c>
      <c r="AH14" s="3"/>
      <c r="AI14" s="3"/>
      <c r="AJ14" s="3"/>
      <c r="AK14" s="3"/>
      <c r="AL14" s="3"/>
      <c r="AM14" s="3"/>
      <c r="AN14" s="3"/>
      <c r="AO14" s="3"/>
      <c r="AP14" s="3"/>
      <c r="AQ14" s="3"/>
      <c r="AR14" s="3"/>
    </row>
    <row r="15" spans="2:44" s="11" customFormat="1" ht="15" customHeight="1" thickBot="1" x14ac:dyDescent="0.35">
      <c r="C15" s="35"/>
      <c r="E15" s="239"/>
      <c r="F15" s="240"/>
      <c r="G15" s="24"/>
      <c r="H15" s="187">
        <v>1</v>
      </c>
      <c r="I15" s="188">
        <v>2</v>
      </c>
      <c r="J15" s="188">
        <v>3</v>
      </c>
      <c r="K15" s="188">
        <v>4</v>
      </c>
      <c r="L15" s="189">
        <v>5</v>
      </c>
      <c r="M15" s="190">
        <v>6</v>
      </c>
      <c r="N15" s="188">
        <v>7</v>
      </c>
      <c r="O15" s="188">
        <v>8</v>
      </c>
      <c r="P15" s="188">
        <v>9</v>
      </c>
      <c r="Q15" s="188">
        <v>10</v>
      </c>
      <c r="R15" s="214" t="s">
        <v>7</v>
      </c>
      <c r="S15" s="215"/>
      <c r="T15" s="216"/>
      <c r="U15" s="24"/>
      <c r="V15" s="48"/>
      <c r="W15" s="244"/>
      <c r="X15" s="48"/>
      <c r="Y15" s="244"/>
      <c r="Z15" s="48"/>
      <c r="AA15" s="48"/>
      <c r="AB15" s="48"/>
      <c r="AC15" s="48"/>
      <c r="AD15" s="25"/>
      <c r="AE15" s="10"/>
      <c r="AF15" s="10"/>
      <c r="AG15" s="10"/>
      <c r="AH15" s="10"/>
      <c r="AI15" s="10"/>
      <c r="AJ15" s="10"/>
      <c r="AK15" s="10"/>
      <c r="AL15" s="10"/>
      <c r="AM15" s="10"/>
      <c r="AN15" s="10"/>
      <c r="AO15" s="10"/>
      <c r="AP15" s="10"/>
      <c r="AQ15" s="10"/>
      <c r="AR15" s="10"/>
    </row>
    <row r="16" spans="2:44" s="11" customFormat="1" ht="15" customHeight="1" thickBot="1" x14ac:dyDescent="0.4">
      <c r="B16" s="35" t="s">
        <v>67</v>
      </c>
      <c r="C16" s="181" t="s">
        <v>206</v>
      </c>
      <c r="E16" s="241"/>
      <c r="F16" s="242"/>
      <c r="G16" s="24"/>
      <c r="H16" s="191" t="s">
        <v>25</v>
      </c>
      <c r="I16" s="192"/>
      <c r="J16" s="192"/>
      <c r="K16" s="193"/>
      <c r="L16" s="194" t="s">
        <v>26</v>
      </c>
      <c r="M16" s="195"/>
      <c r="N16" s="194" t="s">
        <v>27</v>
      </c>
      <c r="O16" s="196"/>
      <c r="P16" s="196"/>
      <c r="Q16" s="197"/>
      <c r="R16" s="217"/>
      <c r="S16" s="218"/>
      <c r="T16" s="219"/>
      <c r="U16" s="24"/>
      <c r="V16" s="48"/>
      <c r="W16" s="244"/>
      <c r="X16" s="48"/>
      <c r="Y16" s="244"/>
      <c r="Z16" s="48"/>
      <c r="AA16" s="48"/>
      <c r="AB16" s="48"/>
      <c r="AC16" s="48"/>
      <c r="AD16" s="25"/>
      <c r="AE16" s="10"/>
      <c r="AF16" s="10"/>
      <c r="AG16" s="10"/>
      <c r="AH16" s="10"/>
      <c r="AI16" s="10"/>
      <c r="AJ16" s="10"/>
      <c r="AK16" s="10"/>
      <c r="AL16" s="10"/>
      <c r="AM16" s="10"/>
      <c r="AN16" s="10"/>
      <c r="AO16" s="10"/>
      <c r="AP16" s="10"/>
      <c r="AQ16" s="10"/>
      <c r="AR16" s="10"/>
    </row>
    <row r="17" spans="2:44" s="4" customFormat="1" ht="15" customHeight="1" thickBot="1" x14ac:dyDescent="0.35">
      <c r="C17" s="34"/>
      <c r="G17" s="23"/>
      <c r="H17" s="247" t="s">
        <v>207</v>
      </c>
      <c r="I17" s="247"/>
      <c r="J17" s="247"/>
      <c r="K17" s="247"/>
      <c r="L17" s="247"/>
      <c r="M17" s="247"/>
      <c r="N17" s="247"/>
      <c r="O17" s="247"/>
      <c r="P17" s="247"/>
      <c r="Q17" s="248"/>
      <c r="R17" s="220"/>
      <c r="S17" s="221"/>
      <c r="T17" s="222"/>
      <c r="U17" s="23"/>
      <c r="V17" s="44"/>
      <c r="W17" s="245"/>
      <c r="X17" s="44"/>
      <c r="Y17" s="245"/>
      <c r="Z17" s="44"/>
      <c r="AA17" s="44"/>
      <c r="AB17" s="44"/>
      <c r="AC17" s="44"/>
      <c r="AD17" s="45"/>
      <c r="AE17" s="3"/>
      <c r="AF17" s="3"/>
      <c r="AG17" s="3"/>
      <c r="AH17" s="3"/>
      <c r="AI17" s="3"/>
      <c r="AJ17" s="3"/>
      <c r="AK17" s="3"/>
      <c r="AL17" s="3"/>
      <c r="AM17" s="3"/>
      <c r="AN17" s="3"/>
      <c r="AO17" s="3"/>
      <c r="AP17" s="3"/>
      <c r="AQ17" s="3"/>
      <c r="AR17" s="3"/>
    </row>
    <row r="18" spans="2:44" ht="3.9" customHeight="1" x14ac:dyDescent="0.3">
      <c r="B18" s="14"/>
      <c r="C18" s="14"/>
      <c r="D18" s="14"/>
      <c r="E18" s="14"/>
      <c r="F18" s="14"/>
      <c r="G18" s="14"/>
      <c r="H18" s="14"/>
      <c r="I18" s="14"/>
      <c r="J18" s="14"/>
      <c r="K18" s="14"/>
      <c r="L18" s="14"/>
      <c r="M18" s="14"/>
      <c r="N18" s="14"/>
      <c r="O18" s="14"/>
      <c r="P18" s="14"/>
      <c r="Q18" s="14"/>
      <c r="R18" s="15"/>
      <c r="S18" s="15"/>
      <c r="T18" s="14"/>
      <c r="U18" s="14"/>
      <c r="V18" s="46"/>
      <c r="W18" s="14"/>
      <c r="X18" s="46"/>
      <c r="Y18" s="14"/>
      <c r="AD18" s="46"/>
      <c r="AE18" s="1"/>
      <c r="AF18" s="1"/>
      <c r="AG18" s="1"/>
      <c r="AH18" s="1"/>
      <c r="AI18" s="1"/>
      <c r="AJ18" s="1"/>
      <c r="AK18" s="1"/>
      <c r="AL18" s="1"/>
      <c r="AM18" s="1"/>
      <c r="AN18" s="1"/>
      <c r="AO18" s="1"/>
      <c r="AP18" s="1"/>
      <c r="AQ18" s="1"/>
      <c r="AR18" s="1"/>
    </row>
    <row r="19" spans="2:44" ht="15" customHeight="1" thickBot="1" x14ac:dyDescent="0.35">
      <c r="V19" s="60" t="s">
        <v>65</v>
      </c>
    </row>
    <row r="20" spans="2:44" s="4" customFormat="1" ht="15" customHeight="1" thickBot="1" x14ac:dyDescent="0.35">
      <c r="B20" s="65"/>
      <c r="C20" s="65"/>
      <c r="D20" s="38"/>
      <c r="E20" s="38"/>
      <c r="F20" s="39"/>
      <c r="H20" s="40" t="s">
        <v>34</v>
      </c>
      <c r="I20" s="41"/>
      <c r="J20" s="41"/>
      <c r="K20" s="41"/>
      <c r="L20" s="41"/>
      <c r="M20" s="41"/>
      <c r="N20" s="41"/>
      <c r="O20" s="41"/>
      <c r="P20" s="41"/>
      <c r="Q20" s="41"/>
      <c r="R20" s="41"/>
      <c r="S20" s="41"/>
      <c r="T20" s="42"/>
      <c r="V20" s="44"/>
      <c r="W20" s="47" t="s">
        <v>35</v>
      </c>
      <c r="X20" s="44"/>
      <c r="Y20" s="47" t="s">
        <v>46</v>
      </c>
      <c r="Z20" s="44"/>
      <c r="AA20" s="44"/>
      <c r="AB20" s="44"/>
      <c r="AC20" s="44"/>
      <c r="AD20" s="44"/>
    </row>
    <row r="21" spans="2:44" ht="3.9" customHeight="1" thickBot="1" x14ac:dyDescent="0.35">
      <c r="B21" s="14"/>
      <c r="C21" s="14"/>
      <c r="D21" s="14"/>
      <c r="E21" s="14"/>
      <c r="F21" s="14"/>
      <c r="G21" s="14"/>
      <c r="H21" s="14"/>
      <c r="I21" s="14"/>
      <c r="J21" s="14"/>
      <c r="K21" s="14"/>
      <c r="L21" s="14"/>
      <c r="M21" s="14"/>
      <c r="N21" s="14"/>
      <c r="O21" s="14"/>
      <c r="P21" s="14"/>
      <c r="Q21" s="14"/>
      <c r="R21" s="15"/>
      <c r="S21" s="15"/>
      <c r="T21" s="14"/>
      <c r="U21" s="14"/>
      <c r="W21" s="14"/>
      <c r="Y21" s="14"/>
    </row>
    <row r="22" spans="2:44" s="4" customFormat="1" ht="15" customHeight="1" thickBot="1" x14ac:dyDescent="0.4">
      <c r="C22" s="35"/>
      <c r="E22" s="36" t="s">
        <v>31</v>
      </c>
      <c r="F22" s="179" t="s">
        <v>208</v>
      </c>
      <c r="G22" s="23"/>
      <c r="H22" s="20"/>
      <c r="I22" s="16"/>
      <c r="J22" s="17"/>
      <c r="K22" s="17"/>
      <c r="L22" s="17"/>
      <c r="M22" s="17"/>
      <c r="N22" s="17"/>
      <c r="O22" s="17"/>
      <c r="P22" s="17"/>
      <c r="Q22" s="18"/>
      <c r="R22" s="180">
        <v>10</v>
      </c>
      <c r="S22" s="235" t="s">
        <v>2</v>
      </c>
      <c r="T22" s="251" t="s">
        <v>199</v>
      </c>
      <c r="U22" s="23"/>
      <c r="V22" s="45"/>
      <c r="W22" s="51" t="s">
        <v>36</v>
      </c>
      <c r="X22" s="45"/>
      <c r="Y22" s="227" t="s">
        <v>49</v>
      </c>
      <c r="Z22" s="44"/>
      <c r="AA22" s="44"/>
      <c r="AB22" s="44"/>
      <c r="AC22" s="44"/>
      <c r="AD22" s="45"/>
      <c r="AE22" s="3" t="s">
        <v>13</v>
      </c>
      <c r="AF22" s="3" t="s">
        <v>19</v>
      </c>
      <c r="AG22" s="3">
        <v>10</v>
      </c>
      <c r="AH22" s="3" t="s">
        <v>28</v>
      </c>
      <c r="AI22" s="3" t="s">
        <v>76</v>
      </c>
      <c r="AJ22" s="3"/>
      <c r="AK22" s="3"/>
      <c r="AL22" s="3"/>
      <c r="AM22" s="3"/>
      <c r="AN22" s="3"/>
      <c r="AO22" s="3"/>
      <c r="AP22" s="3"/>
      <c r="AQ22" s="3"/>
      <c r="AR22" s="3"/>
    </row>
    <row r="23" spans="2:44" s="4" customFormat="1" ht="15" customHeight="1" thickBot="1" x14ac:dyDescent="0.4">
      <c r="B23" s="35" t="s">
        <v>71</v>
      </c>
      <c r="C23" s="181" t="s">
        <v>13</v>
      </c>
      <c r="E23" s="36" t="s">
        <v>32</v>
      </c>
      <c r="F23" s="179" t="s">
        <v>209</v>
      </c>
      <c r="G23" s="23"/>
      <c r="H23" s="21"/>
      <c r="I23" s="5"/>
      <c r="J23" s="6"/>
      <c r="K23" s="6"/>
      <c r="L23" s="6"/>
      <c r="M23" s="6"/>
      <c r="N23" s="6"/>
      <c r="O23" s="6"/>
      <c r="P23" s="6"/>
      <c r="Q23" s="7"/>
      <c r="R23" s="182">
        <v>9</v>
      </c>
      <c r="S23" s="236"/>
      <c r="T23" s="251"/>
      <c r="U23" s="23"/>
      <c r="V23" s="45"/>
      <c r="W23" s="183" t="s">
        <v>76</v>
      </c>
      <c r="X23" s="45"/>
      <c r="Y23" s="228"/>
      <c r="Z23" s="44"/>
      <c r="AA23" s="44"/>
      <c r="AB23" s="44"/>
      <c r="AC23" s="44"/>
      <c r="AD23" s="45"/>
      <c r="AE23" s="3" t="s">
        <v>14</v>
      </c>
      <c r="AF23" s="3" t="s">
        <v>20</v>
      </c>
      <c r="AG23" s="3">
        <v>20</v>
      </c>
      <c r="AH23" s="3" t="s">
        <v>30</v>
      </c>
      <c r="AI23" s="3" t="s">
        <v>74</v>
      </c>
      <c r="AJ23" s="3"/>
      <c r="AK23" s="3"/>
      <c r="AL23" s="3"/>
      <c r="AM23" s="3"/>
      <c r="AN23" s="3"/>
      <c r="AO23" s="3"/>
      <c r="AP23" s="3"/>
      <c r="AQ23" s="3"/>
      <c r="AR23" s="3"/>
    </row>
    <row r="24" spans="2:44" s="4" customFormat="1" ht="15" customHeight="1" thickBot="1" x14ac:dyDescent="0.35">
      <c r="C24" s="35"/>
      <c r="E24" s="199" t="s">
        <v>44</v>
      </c>
      <c r="F24" s="200"/>
      <c r="G24" s="23"/>
      <c r="H24" s="21"/>
      <c r="I24" s="5"/>
      <c r="J24" s="6"/>
      <c r="K24" s="6"/>
      <c r="L24" s="6"/>
      <c r="M24" s="6"/>
      <c r="N24" s="6"/>
      <c r="O24" s="6"/>
      <c r="P24" s="6" t="s">
        <v>204</v>
      </c>
      <c r="Q24" s="7"/>
      <c r="R24" s="182">
        <v>8</v>
      </c>
      <c r="S24" s="235" t="s">
        <v>3</v>
      </c>
      <c r="T24" s="251"/>
      <c r="U24" s="23"/>
      <c r="V24" s="45"/>
      <c r="W24" s="49" t="s">
        <v>47</v>
      </c>
      <c r="X24" s="45"/>
      <c r="Y24" s="52"/>
      <c r="Z24" s="44"/>
      <c r="AA24" s="44"/>
      <c r="AB24" s="44"/>
      <c r="AC24" s="44"/>
      <c r="AD24" s="45"/>
      <c r="AE24" s="3"/>
      <c r="AF24" s="3" t="s">
        <v>18</v>
      </c>
      <c r="AG24" s="3">
        <v>30</v>
      </c>
      <c r="AH24" s="3" t="s">
        <v>29</v>
      </c>
      <c r="AI24" s="3" t="s">
        <v>75</v>
      </c>
      <c r="AJ24" s="3"/>
      <c r="AK24" s="3"/>
      <c r="AL24" s="3"/>
      <c r="AM24" s="3"/>
      <c r="AN24" s="3"/>
      <c r="AO24" s="3"/>
      <c r="AP24" s="3"/>
      <c r="AQ24" s="3"/>
      <c r="AR24" s="3"/>
    </row>
    <row r="25" spans="2:44" s="4" customFormat="1" ht="15" customHeight="1" thickBot="1" x14ac:dyDescent="0.4">
      <c r="B25" s="35" t="s">
        <v>70</v>
      </c>
      <c r="C25" s="181" t="s">
        <v>15</v>
      </c>
      <c r="E25" s="237" t="s">
        <v>210</v>
      </c>
      <c r="F25" s="238"/>
      <c r="G25" s="23"/>
      <c r="H25" s="21"/>
      <c r="I25" s="5"/>
      <c r="J25" s="6"/>
      <c r="K25" s="6"/>
      <c r="L25" s="6"/>
      <c r="M25" s="6"/>
      <c r="N25" s="6"/>
      <c r="O25" s="6"/>
      <c r="P25" s="6"/>
      <c r="Q25" s="7"/>
      <c r="R25" s="182">
        <v>7</v>
      </c>
      <c r="S25" s="236"/>
      <c r="T25" s="251"/>
      <c r="U25" s="23"/>
      <c r="V25" s="45"/>
      <c r="W25" s="50" t="s">
        <v>48</v>
      </c>
      <c r="X25" s="44"/>
      <c r="Y25" s="243" t="s">
        <v>211</v>
      </c>
      <c r="Z25" s="44"/>
      <c r="AA25" s="44"/>
      <c r="AB25" s="44"/>
      <c r="AC25" s="44"/>
      <c r="AD25" s="45"/>
      <c r="AE25" s="3" t="s">
        <v>44</v>
      </c>
      <c r="AF25" s="3" t="s">
        <v>15</v>
      </c>
      <c r="AG25" s="3">
        <v>40</v>
      </c>
      <c r="AH25" s="3"/>
      <c r="AI25" s="3" t="s">
        <v>77</v>
      </c>
      <c r="AJ25" s="3"/>
      <c r="AK25" s="3"/>
      <c r="AL25" s="3"/>
      <c r="AM25" s="3"/>
      <c r="AN25" s="3"/>
      <c r="AO25" s="3"/>
      <c r="AP25" s="3"/>
      <c r="AQ25" s="3"/>
      <c r="AR25" s="3"/>
    </row>
    <row r="26" spans="2:44" s="4" customFormat="1" ht="15" customHeight="1" thickBot="1" x14ac:dyDescent="0.35">
      <c r="C26" s="35"/>
      <c r="E26" s="239"/>
      <c r="F26" s="240"/>
      <c r="G26" s="23"/>
      <c r="H26" s="21"/>
      <c r="I26" s="5"/>
      <c r="J26" s="6"/>
      <c r="K26" s="6"/>
      <c r="L26" s="6"/>
      <c r="M26" s="6"/>
      <c r="N26" s="6"/>
      <c r="O26" s="6"/>
      <c r="P26" s="6"/>
      <c r="Q26" s="7"/>
      <c r="R26" s="184">
        <v>6</v>
      </c>
      <c r="S26" s="235" t="s">
        <v>4</v>
      </c>
      <c r="T26" s="251"/>
      <c r="U26" s="23"/>
      <c r="V26" s="44"/>
      <c r="W26" s="246" t="s">
        <v>212</v>
      </c>
      <c r="X26" s="44"/>
      <c r="Y26" s="244"/>
      <c r="Z26" s="44"/>
      <c r="AA26" s="44"/>
      <c r="AB26" s="44"/>
      <c r="AC26" s="44"/>
      <c r="AD26" s="45"/>
      <c r="AE26" s="3" t="s">
        <v>45</v>
      </c>
      <c r="AF26" s="3" t="s">
        <v>23</v>
      </c>
      <c r="AG26" s="3">
        <v>50</v>
      </c>
      <c r="AH26" s="3"/>
      <c r="AI26" s="3" t="s">
        <v>78</v>
      </c>
      <c r="AJ26" s="3"/>
      <c r="AK26" s="3"/>
      <c r="AL26" s="3"/>
      <c r="AM26" s="3"/>
      <c r="AN26" s="3"/>
      <c r="AO26" s="3"/>
      <c r="AP26" s="3"/>
      <c r="AQ26" s="3"/>
      <c r="AR26" s="3"/>
    </row>
    <row r="27" spans="2:44" s="4" customFormat="1" ht="15" customHeight="1" thickBot="1" x14ac:dyDescent="0.4">
      <c r="B27" s="35" t="s">
        <v>69</v>
      </c>
      <c r="C27" s="181">
        <v>90</v>
      </c>
      <c r="E27" s="239"/>
      <c r="F27" s="240"/>
      <c r="G27" s="23"/>
      <c r="H27" s="21"/>
      <c r="I27" s="5"/>
      <c r="J27" s="6"/>
      <c r="K27" s="6"/>
      <c r="L27" s="6"/>
      <c r="M27" s="6"/>
      <c r="N27" s="6"/>
      <c r="O27" s="6"/>
      <c r="P27" s="6"/>
      <c r="Q27" s="7"/>
      <c r="R27" s="185">
        <v>5</v>
      </c>
      <c r="S27" s="236"/>
      <c r="T27" s="251"/>
      <c r="U27" s="23"/>
      <c r="V27" s="44"/>
      <c r="W27" s="244"/>
      <c r="X27" s="44"/>
      <c r="Y27" s="244"/>
      <c r="Z27" s="44"/>
      <c r="AA27" s="44"/>
      <c r="AB27" s="44"/>
      <c r="AC27" s="44"/>
      <c r="AD27" s="45"/>
      <c r="AE27" s="3"/>
      <c r="AF27" s="3" t="s">
        <v>24</v>
      </c>
      <c r="AG27" s="3">
        <v>60</v>
      </c>
      <c r="AH27" s="3"/>
      <c r="AI27" s="3"/>
      <c r="AJ27" s="3"/>
      <c r="AK27" s="3"/>
      <c r="AL27" s="3"/>
      <c r="AM27" s="3"/>
      <c r="AN27" s="3"/>
      <c r="AO27" s="3"/>
      <c r="AP27" s="3"/>
      <c r="AQ27" s="3"/>
      <c r="AR27" s="3"/>
    </row>
    <row r="28" spans="2:44" s="4" customFormat="1" ht="15" customHeight="1" thickBot="1" x14ac:dyDescent="0.35">
      <c r="C28" s="35"/>
      <c r="E28" s="239"/>
      <c r="F28" s="240"/>
      <c r="G28" s="23"/>
      <c r="H28" s="21"/>
      <c r="I28" s="5"/>
      <c r="J28" s="6"/>
      <c r="K28" s="6"/>
      <c r="L28" s="6"/>
      <c r="M28" s="6"/>
      <c r="N28" s="6"/>
      <c r="O28" s="6"/>
      <c r="P28" s="6"/>
      <c r="Q28" s="7"/>
      <c r="R28" s="182">
        <v>4</v>
      </c>
      <c r="S28" s="236"/>
      <c r="T28" s="251"/>
      <c r="U28" s="23"/>
      <c r="V28" s="44"/>
      <c r="W28" s="244"/>
      <c r="X28" s="44"/>
      <c r="Y28" s="244"/>
      <c r="Z28" s="44"/>
      <c r="AA28" s="44"/>
      <c r="AB28" s="44"/>
      <c r="AC28" s="44"/>
      <c r="AD28" s="45"/>
      <c r="AE28" s="3"/>
      <c r="AF28" s="3" t="s">
        <v>22</v>
      </c>
      <c r="AG28" s="3">
        <v>70</v>
      </c>
      <c r="AH28" s="3"/>
      <c r="AI28" s="3"/>
      <c r="AJ28" s="3"/>
      <c r="AK28" s="3"/>
      <c r="AL28" s="3"/>
      <c r="AM28" s="3"/>
      <c r="AN28" s="3"/>
      <c r="AO28" s="3"/>
      <c r="AP28" s="3"/>
      <c r="AQ28" s="3"/>
      <c r="AR28" s="3"/>
    </row>
    <row r="29" spans="2:44" s="4" customFormat="1" ht="15" customHeight="1" thickBot="1" x14ac:dyDescent="0.4">
      <c r="B29" s="35" t="s">
        <v>68</v>
      </c>
      <c r="C29" s="181" t="s">
        <v>28</v>
      </c>
      <c r="E29" s="239"/>
      <c r="F29" s="240"/>
      <c r="G29" s="23"/>
      <c r="H29" s="21"/>
      <c r="I29" s="5"/>
      <c r="J29" s="6"/>
      <c r="K29" s="6"/>
      <c r="L29" s="6"/>
      <c r="M29" s="6"/>
      <c r="N29" s="6"/>
      <c r="O29" s="6"/>
      <c r="P29" s="6"/>
      <c r="Q29" s="7"/>
      <c r="R29" s="182">
        <v>3</v>
      </c>
      <c r="S29" s="235" t="s">
        <v>6</v>
      </c>
      <c r="T29" s="251"/>
      <c r="U29" s="23"/>
      <c r="V29" s="44"/>
      <c r="W29" s="244"/>
      <c r="X29" s="44"/>
      <c r="Y29" s="244"/>
      <c r="Z29" s="44"/>
      <c r="AA29" s="44"/>
      <c r="AB29" s="44"/>
      <c r="AC29" s="44"/>
      <c r="AD29" s="45"/>
      <c r="AE29" s="3"/>
      <c r="AF29" s="3" t="s">
        <v>21</v>
      </c>
      <c r="AG29" s="3">
        <v>80</v>
      </c>
      <c r="AH29" s="3"/>
      <c r="AI29" s="3"/>
      <c r="AJ29" s="3"/>
      <c r="AK29" s="3"/>
      <c r="AL29" s="3"/>
      <c r="AM29" s="3"/>
      <c r="AN29" s="3"/>
      <c r="AO29" s="3"/>
      <c r="AP29" s="3"/>
      <c r="AQ29" s="3"/>
      <c r="AR29" s="3"/>
    </row>
    <row r="30" spans="2:44" s="4" customFormat="1" ht="15" customHeight="1" thickBot="1" x14ac:dyDescent="0.35">
      <c r="C30" s="35"/>
      <c r="E30" s="239"/>
      <c r="F30" s="240"/>
      <c r="G30" s="23"/>
      <c r="H30" s="21"/>
      <c r="I30" s="5"/>
      <c r="J30" s="6"/>
      <c r="K30" s="6"/>
      <c r="L30" s="6"/>
      <c r="M30" s="6"/>
      <c r="N30" s="6"/>
      <c r="O30" s="6"/>
      <c r="P30" s="6"/>
      <c r="Q30" s="7"/>
      <c r="R30" s="182">
        <v>2</v>
      </c>
      <c r="S30" s="253"/>
      <c r="T30" s="251"/>
      <c r="U30" s="23"/>
      <c r="V30" s="44"/>
      <c r="W30" s="244"/>
      <c r="X30" s="44"/>
      <c r="Y30" s="244"/>
      <c r="Z30" s="44"/>
      <c r="AA30" s="44"/>
      <c r="AB30" s="44"/>
      <c r="AC30" s="44"/>
      <c r="AD30" s="45"/>
      <c r="AE30" s="3"/>
      <c r="AF30" s="3" t="s">
        <v>17</v>
      </c>
      <c r="AG30" s="3">
        <v>90</v>
      </c>
      <c r="AH30" s="3"/>
      <c r="AI30" s="3"/>
      <c r="AJ30" s="3"/>
      <c r="AK30" s="3"/>
      <c r="AL30" s="3"/>
      <c r="AM30" s="3"/>
      <c r="AN30" s="3"/>
      <c r="AO30" s="3"/>
      <c r="AP30" s="3"/>
      <c r="AQ30" s="3"/>
      <c r="AR30" s="3"/>
    </row>
    <row r="31" spans="2:44" s="4" customFormat="1" ht="15" customHeight="1" thickBot="1" x14ac:dyDescent="0.4">
      <c r="B31" s="35" t="s">
        <v>66</v>
      </c>
      <c r="C31" s="181" t="s">
        <v>205</v>
      </c>
      <c r="E31" s="239"/>
      <c r="F31" s="240"/>
      <c r="G31" s="23"/>
      <c r="H31" s="22"/>
      <c r="I31" s="8"/>
      <c r="J31" s="8"/>
      <c r="K31" s="8"/>
      <c r="L31" s="8"/>
      <c r="M31" s="8"/>
      <c r="N31" s="8"/>
      <c r="O31" s="8"/>
      <c r="P31" s="8"/>
      <c r="Q31" s="9"/>
      <c r="R31" s="182">
        <v>1</v>
      </c>
      <c r="S31" s="186" t="s">
        <v>5</v>
      </c>
      <c r="T31" s="252"/>
      <c r="U31" s="23"/>
      <c r="V31" s="44"/>
      <c r="W31" s="244"/>
      <c r="X31" s="44"/>
      <c r="Y31" s="244"/>
      <c r="Z31" s="44"/>
      <c r="AA31" s="44"/>
      <c r="AB31" s="44"/>
      <c r="AC31" s="44"/>
      <c r="AD31" s="45"/>
      <c r="AE31" s="3"/>
      <c r="AF31" s="3" t="s">
        <v>16</v>
      </c>
      <c r="AG31" s="3">
        <v>900</v>
      </c>
      <c r="AH31" s="3"/>
      <c r="AI31" s="3"/>
      <c r="AJ31" s="3"/>
      <c r="AK31" s="3"/>
      <c r="AL31" s="3"/>
      <c r="AM31" s="3"/>
      <c r="AN31" s="3"/>
      <c r="AO31" s="3"/>
      <c r="AP31" s="3"/>
      <c r="AQ31" s="3"/>
      <c r="AR31" s="3"/>
    </row>
    <row r="32" spans="2:44" s="11" customFormat="1" ht="15" customHeight="1" thickBot="1" x14ac:dyDescent="0.35">
      <c r="C32" s="35"/>
      <c r="E32" s="239"/>
      <c r="F32" s="240"/>
      <c r="G32" s="24"/>
      <c r="H32" s="187">
        <v>1</v>
      </c>
      <c r="I32" s="188">
        <v>2</v>
      </c>
      <c r="J32" s="188">
        <v>3</v>
      </c>
      <c r="K32" s="188">
        <v>4</v>
      </c>
      <c r="L32" s="189">
        <v>5</v>
      </c>
      <c r="M32" s="190">
        <v>6</v>
      </c>
      <c r="N32" s="188">
        <v>7</v>
      </c>
      <c r="O32" s="188">
        <v>8</v>
      </c>
      <c r="P32" s="188">
        <v>9</v>
      </c>
      <c r="Q32" s="188">
        <v>10</v>
      </c>
      <c r="R32" s="214" t="s">
        <v>11</v>
      </c>
      <c r="S32" s="215"/>
      <c r="T32" s="216"/>
      <c r="U32" s="24"/>
      <c r="V32" s="48"/>
      <c r="W32" s="244"/>
      <c r="X32" s="48"/>
      <c r="Y32" s="244"/>
      <c r="Z32" s="48"/>
      <c r="AA32" s="48"/>
      <c r="AB32" s="48"/>
      <c r="AC32" s="48"/>
      <c r="AD32" s="25"/>
      <c r="AE32" s="10"/>
      <c r="AF32" s="10"/>
      <c r="AG32" s="10"/>
      <c r="AH32" s="10"/>
      <c r="AI32" s="10"/>
      <c r="AJ32" s="10"/>
      <c r="AK32" s="10"/>
      <c r="AL32" s="10"/>
      <c r="AM32" s="10"/>
      <c r="AN32" s="10"/>
      <c r="AO32" s="10"/>
      <c r="AP32" s="10"/>
      <c r="AQ32" s="10"/>
      <c r="AR32" s="10"/>
    </row>
    <row r="33" spans="2:44" s="11" customFormat="1" ht="15" customHeight="1" thickBot="1" x14ac:dyDescent="0.4">
      <c r="B33" s="35" t="s">
        <v>67</v>
      </c>
      <c r="C33" s="181" t="s">
        <v>213</v>
      </c>
      <c r="E33" s="241"/>
      <c r="F33" s="242"/>
      <c r="G33" s="24"/>
      <c r="H33" s="191" t="s">
        <v>25</v>
      </c>
      <c r="I33" s="192"/>
      <c r="J33" s="192"/>
      <c r="K33" s="193"/>
      <c r="L33" s="194" t="s">
        <v>26</v>
      </c>
      <c r="M33" s="195"/>
      <c r="N33" s="194" t="s">
        <v>27</v>
      </c>
      <c r="O33" s="196"/>
      <c r="P33" s="196"/>
      <c r="Q33" s="197"/>
      <c r="R33" s="217"/>
      <c r="S33" s="218"/>
      <c r="T33" s="219"/>
      <c r="U33" s="24"/>
      <c r="V33" s="48"/>
      <c r="W33" s="244"/>
      <c r="X33" s="48"/>
      <c r="Y33" s="244"/>
      <c r="Z33" s="48"/>
      <c r="AA33" s="48"/>
      <c r="AB33" s="48"/>
      <c r="AC33" s="48"/>
      <c r="AD33" s="25"/>
      <c r="AE33" s="10"/>
      <c r="AF33" s="10"/>
      <c r="AG33" s="10"/>
      <c r="AH33" s="10"/>
      <c r="AI33" s="10"/>
      <c r="AJ33" s="10"/>
      <c r="AK33" s="10"/>
      <c r="AL33" s="10"/>
      <c r="AM33" s="10"/>
      <c r="AN33" s="10"/>
      <c r="AO33" s="10"/>
      <c r="AP33" s="10"/>
      <c r="AQ33" s="10"/>
      <c r="AR33" s="10"/>
    </row>
    <row r="34" spans="2:44" s="4" customFormat="1" ht="15" customHeight="1" thickBot="1" x14ac:dyDescent="0.35">
      <c r="C34" s="34"/>
      <c r="G34" s="23"/>
      <c r="H34" s="247" t="s">
        <v>207</v>
      </c>
      <c r="I34" s="247"/>
      <c r="J34" s="247"/>
      <c r="K34" s="247"/>
      <c r="L34" s="247"/>
      <c r="M34" s="247"/>
      <c r="N34" s="247"/>
      <c r="O34" s="247"/>
      <c r="P34" s="247"/>
      <c r="Q34" s="248"/>
      <c r="R34" s="220"/>
      <c r="S34" s="221"/>
      <c r="T34" s="222"/>
      <c r="U34" s="23"/>
      <c r="V34" s="44"/>
      <c r="W34" s="245"/>
      <c r="X34" s="44"/>
      <c r="Y34" s="245"/>
      <c r="Z34" s="44"/>
      <c r="AA34" s="44"/>
      <c r="AB34" s="44"/>
      <c r="AC34" s="44"/>
      <c r="AD34" s="45"/>
      <c r="AE34" s="3"/>
      <c r="AF34" s="3"/>
      <c r="AG34" s="3"/>
      <c r="AH34" s="3"/>
      <c r="AI34" s="3"/>
      <c r="AJ34" s="3"/>
      <c r="AK34" s="3"/>
      <c r="AL34" s="3"/>
      <c r="AM34" s="3"/>
      <c r="AN34" s="3"/>
      <c r="AO34" s="3"/>
      <c r="AP34" s="3"/>
      <c r="AQ34" s="3"/>
      <c r="AR34" s="3"/>
    </row>
    <row r="35" spans="2:44" ht="3.9" customHeight="1" x14ac:dyDescent="0.3">
      <c r="B35" s="14"/>
      <c r="C35" s="14"/>
      <c r="D35" s="14"/>
      <c r="E35" s="14"/>
      <c r="F35" s="14"/>
      <c r="G35" s="14"/>
      <c r="H35" s="14"/>
      <c r="I35" s="14"/>
      <c r="J35" s="14"/>
      <c r="K35" s="14"/>
      <c r="L35" s="14"/>
      <c r="M35" s="14"/>
      <c r="N35" s="14"/>
      <c r="O35" s="14"/>
      <c r="P35" s="14"/>
      <c r="Q35" s="14"/>
      <c r="R35" s="15"/>
      <c r="S35" s="15"/>
      <c r="T35" s="14"/>
      <c r="U35" s="14"/>
      <c r="V35" s="46"/>
      <c r="W35" s="14"/>
      <c r="X35" s="46"/>
      <c r="Y35" s="14"/>
      <c r="AD35" s="46"/>
      <c r="AE35" s="1"/>
      <c r="AF35" s="1"/>
      <c r="AG35" s="1"/>
      <c r="AH35" s="1"/>
      <c r="AI35" s="1"/>
      <c r="AJ35" s="1"/>
      <c r="AK35" s="1"/>
      <c r="AL35" s="1"/>
      <c r="AM35" s="1"/>
      <c r="AN35" s="1"/>
      <c r="AO35" s="1"/>
      <c r="AP35" s="1"/>
      <c r="AQ35" s="1"/>
      <c r="AR35" s="1"/>
    </row>
    <row r="36" spans="2:44" ht="15" customHeight="1" thickBot="1" x14ac:dyDescent="0.35">
      <c r="V36" s="60" t="s">
        <v>65</v>
      </c>
    </row>
    <row r="37" spans="2:44" s="4" customFormat="1" ht="15" customHeight="1" thickBot="1" x14ac:dyDescent="0.35">
      <c r="B37" s="65"/>
      <c r="C37" s="65"/>
      <c r="D37" s="38"/>
      <c r="E37" s="38"/>
      <c r="F37" s="39"/>
      <c r="H37" s="40" t="s">
        <v>34</v>
      </c>
      <c r="I37" s="41"/>
      <c r="J37" s="41"/>
      <c r="K37" s="41"/>
      <c r="L37" s="41"/>
      <c r="M37" s="41"/>
      <c r="N37" s="41"/>
      <c r="O37" s="41"/>
      <c r="P37" s="41"/>
      <c r="Q37" s="41"/>
      <c r="R37" s="41"/>
      <c r="S37" s="41"/>
      <c r="T37" s="42"/>
      <c r="V37" s="44"/>
      <c r="W37" s="47" t="s">
        <v>35</v>
      </c>
      <c r="X37" s="44"/>
      <c r="Y37" s="47" t="s">
        <v>46</v>
      </c>
      <c r="Z37" s="44"/>
      <c r="AA37" s="44"/>
      <c r="AB37" s="44"/>
      <c r="AC37" s="44"/>
      <c r="AD37" s="44"/>
    </row>
    <row r="38" spans="2:44" ht="3.9" customHeight="1" thickBot="1" x14ac:dyDescent="0.35">
      <c r="B38" s="14"/>
      <c r="C38" s="14"/>
      <c r="D38" s="14"/>
      <c r="E38" s="14"/>
      <c r="F38" s="14"/>
      <c r="G38" s="14"/>
      <c r="H38" s="14"/>
      <c r="I38" s="14"/>
      <c r="J38" s="14"/>
      <c r="K38" s="14"/>
      <c r="L38" s="14"/>
      <c r="M38" s="14"/>
      <c r="N38" s="14"/>
      <c r="O38" s="14"/>
      <c r="P38" s="14"/>
      <c r="Q38" s="14"/>
      <c r="R38" s="15"/>
      <c r="S38" s="15"/>
      <c r="T38" s="14"/>
      <c r="U38" s="14"/>
      <c r="W38" s="14"/>
      <c r="Y38" s="14"/>
    </row>
    <row r="39" spans="2:44" s="4" customFormat="1" ht="15" customHeight="1" thickBot="1" x14ac:dyDescent="0.4">
      <c r="C39" s="35"/>
      <c r="E39" s="36" t="s">
        <v>31</v>
      </c>
      <c r="F39" s="179" t="s">
        <v>214</v>
      </c>
      <c r="G39" s="23"/>
      <c r="H39" s="20"/>
      <c r="I39" s="16"/>
      <c r="J39" s="17"/>
      <c r="K39" s="17"/>
      <c r="L39" s="17"/>
      <c r="M39" s="17"/>
      <c r="N39" s="17"/>
      <c r="O39" s="17"/>
      <c r="P39" s="17"/>
      <c r="Q39" s="18"/>
      <c r="R39" s="180">
        <v>10</v>
      </c>
      <c r="S39" s="235" t="s">
        <v>2</v>
      </c>
      <c r="T39" s="251" t="s">
        <v>199</v>
      </c>
      <c r="U39" s="23"/>
      <c r="V39" s="45"/>
      <c r="W39" s="51" t="s">
        <v>36</v>
      </c>
      <c r="X39" s="45"/>
      <c r="Y39" s="227" t="s">
        <v>49</v>
      </c>
      <c r="Z39" s="44"/>
      <c r="AA39" s="44"/>
      <c r="AB39" s="44"/>
      <c r="AC39" s="44"/>
      <c r="AD39" s="45"/>
      <c r="AE39" s="3" t="s">
        <v>13</v>
      </c>
      <c r="AF39" s="3" t="s">
        <v>19</v>
      </c>
      <c r="AG39" s="3">
        <v>10</v>
      </c>
      <c r="AH39" s="3" t="s">
        <v>28</v>
      </c>
      <c r="AI39" s="3" t="s">
        <v>76</v>
      </c>
      <c r="AJ39" s="3"/>
      <c r="AK39" s="3"/>
      <c r="AL39" s="3"/>
      <c r="AM39" s="3"/>
      <c r="AN39" s="3"/>
      <c r="AO39" s="3"/>
      <c r="AP39" s="3"/>
      <c r="AQ39" s="3"/>
      <c r="AR39" s="3"/>
    </row>
    <row r="40" spans="2:44" s="4" customFormat="1" ht="15" customHeight="1" thickBot="1" x14ac:dyDescent="0.4">
      <c r="B40" s="35" t="s">
        <v>71</v>
      </c>
      <c r="C40" s="198" t="s">
        <v>14</v>
      </c>
      <c r="E40" s="36" t="s">
        <v>32</v>
      </c>
      <c r="F40" s="179" t="s">
        <v>200</v>
      </c>
      <c r="G40" s="23"/>
      <c r="H40" s="21"/>
      <c r="I40" s="5"/>
      <c r="J40" s="6"/>
      <c r="K40" s="6"/>
      <c r="L40" s="6"/>
      <c r="M40" s="6"/>
      <c r="N40" s="6"/>
      <c r="O40" s="6"/>
      <c r="P40" s="6"/>
      <c r="Q40" s="7"/>
      <c r="R40" s="182">
        <v>9</v>
      </c>
      <c r="S40" s="236"/>
      <c r="T40" s="251"/>
      <c r="U40" s="23"/>
      <c r="V40" s="45"/>
      <c r="W40" s="183" t="s">
        <v>78</v>
      </c>
      <c r="X40" s="45"/>
      <c r="Y40" s="228"/>
      <c r="Z40" s="44"/>
      <c r="AA40" s="44"/>
      <c r="AB40" s="44"/>
      <c r="AC40" s="44"/>
      <c r="AD40" s="45"/>
      <c r="AE40" s="3" t="s">
        <v>14</v>
      </c>
      <c r="AF40" s="3" t="s">
        <v>20</v>
      </c>
      <c r="AG40" s="3">
        <v>20</v>
      </c>
      <c r="AH40" s="3" t="s">
        <v>30</v>
      </c>
      <c r="AI40" s="3" t="s">
        <v>74</v>
      </c>
      <c r="AJ40" s="3"/>
      <c r="AK40" s="3"/>
      <c r="AL40" s="3"/>
      <c r="AM40" s="3"/>
      <c r="AN40" s="3"/>
      <c r="AO40" s="3"/>
      <c r="AP40" s="3"/>
      <c r="AQ40" s="3"/>
      <c r="AR40" s="3"/>
    </row>
    <row r="41" spans="2:44" s="4" customFormat="1" ht="15" customHeight="1" thickBot="1" x14ac:dyDescent="0.35">
      <c r="C41" s="35"/>
      <c r="E41" s="199" t="s">
        <v>44</v>
      </c>
      <c r="F41" s="200"/>
      <c r="G41" s="23"/>
      <c r="H41" s="21"/>
      <c r="I41" s="5"/>
      <c r="J41" s="6"/>
      <c r="K41" s="6"/>
      <c r="L41" s="6"/>
      <c r="M41" s="6"/>
      <c r="N41" s="6"/>
      <c r="O41" s="6"/>
      <c r="P41" s="6"/>
      <c r="Q41" s="7"/>
      <c r="R41" s="182">
        <v>8</v>
      </c>
      <c r="S41" s="235" t="s">
        <v>3</v>
      </c>
      <c r="T41" s="251"/>
      <c r="U41" s="23"/>
      <c r="V41" s="45"/>
      <c r="W41" s="49" t="s">
        <v>47</v>
      </c>
      <c r="X41" s="45"/>
      <c r="Y41" s="52"/>
      <c r="Z41" s="44"/>
      <c r="AA41" s="44"/>
      <c r="AB41" s="44"/>
      <c r="AC41" s="44"/>
      <c r="AD41" s="45"/>
      <c r="AE41" s="3"/>
      <c r="AF41" s="3" t="s">
        <v>18</v>
      </c>
      <c r="AG41" s="3">
        <v>30</v>
      </c>
      <c r="AH41" s="3" t="s">
        <v>29</v>
      </c>
      <c r="AI41" s="3" t="s">
        <v>75</v>
      </c>
      <c r="AJ41" s="3"/>
      <c r="AK41" s="3"/>
      <c r="AL41" s="3"/>
      <c r="AM41" s="3"/>
      <c r="AN41" s="3"/>
      <c r="AO41" s="3"/>
      <c r="AP41" s="3"/>
      <c r="AQ41" s="3"/>
      <c r="AR41" s="3"/>
    </row>
    <row r="42" spans="2:44" s="4" customFormat="1" ht="15" customHeight="1" thickBot="1" x14ac:dyDescent="0.4">
      <c r="B42" s="35" t="s">
        <v>70</v>
      </c>
      <c r="C42" s="181" t="s">
        <v>15</v>
      </c>
      <c r="E42" s="237" t="s">
        <v>215</v>
      </c>
      <c r="F42" s="238"/>
      <c r="G42" s="23"/>
      <c r="H42" s="21"/>
      <c r="I42" s="5"/>
      <c r="J42" s="6"/>
      <c r="K42" s="6"/>
      <c r="L42" s="6"/>
      <c r="M42" s="6"/>
      <c r="N42" s="6"/>
      <c r="O42" s="6"/>
      <c r="P42" s="6"/>
      <c r="Q42" s="7"/>
      <c r="R42" s="182">
        <v>7</v>
      </c>
      <c r="S42" s="236"/>
      <c r="T42" s="251"/>
      <c r="U42" s="23"/>
      <c r="V42" s="45"/>
      <c r="W42" s="50" t="s">
        <v>48</v>
      </c>
      <c r="X42" s="44"/>
      <c r="Y42" s="243" t="s">
        <v>216</v>
      </c>
      <c r="Z42" s="44"/>
      <c r="AA42" s="44"/>
      <c r="AB42" s="44"/>
      <c r="AC42" s="44"/>
      <c r="AD42" s="45"/>
      <c r="AE42" s="3" t="s">
        <v>44</v>
      </c>
      <c r="AF42" s="3" t="s">
        <v>15</v>
      </c>
      <c r="AG42" s="3">
        <v>40</v>
      </c>
      <c r="AH42" s="3"/>
      <c r="AI42" s="3" t="s">
        <v>77</v>
      </c>
      <c r="AJ42" s="3"/>
      <c r="AK42" s="3"/>
      <c r="AL42" s="3"/>
      <c r="AM42" s="3"/>
      <c r="AN42" s="3"/>
      <c r="AO42" s="3"/>
      <c r="AP42" s="3"/>
      <c r="AQ42" s="3"/>
      <c r="AR42" s="3"/>
    </row>
    <row r="43" spans="2:44" s="4" customFormat="1" ht="15" customHeight="1" thickBot="1" x14ac:dyDescent="0.35">
      <c r="C43" s="35"/>
      <c r="E43" s="239"/>
      <c r="F43" s="240"/>
      <c r="G43" s="23"/>
      <c r="H43" s="21"/>
      <c r="I43" s="5"/>
      <c r="J43" s="6"/>
      <c r="K43" s="6"/>
      <c r="L43" s="6"/>
      <c r="M43" s="6"/>
      <c r="N43" s="6"/>
      <c r="O43" s="6"/>
      <c r="P43" s="6"/>
      <c r="Q43" s="7"/>
      <c r="R43" s="184">
        <v>6</v>
      </c>
      <c r="S43" s="235" t="s">
        <v>4</v>
      </c>
      <c r="T43" s="251"/>
      <c r="U43" s="23"/>
      <c r="V43" s="44"/>
      <c r="W43" s="246" t="s">
        <v>217</v>
      </c>
      <c r="X43" s="44"/>
      <c r="Y43" s="244"/>
      <c r="Z43" s="44"/>
      <c r="AA43" s="44"/>
      <c r="AB43" s="44"/>
      <c r="AC43" s="44"/>
      <c r="AD43" s="45"/>
      <c r="AE43" s="3" t="s">
        <v>45</v>
      </c>
      <c r="AF43" s="3" t="s">
        <v>23</v>
      </c>
      <c r="AG43" s="3">
        <v>50</v>
      </c>
      <c r="AH43" s="3"/>
      <c r="AI43" s="3" t="s">
        <v>78</v>
      </c>
      <c r="AJ43" s="3"/>
      <c r="AK43" s="3"/>
      <c r="AL43" s="3"/>
      <c r="AM43" s="3"/>
      <c r="AN43" s="3"/>
      <c r="AO43" s="3"/>
      <c r="AP43" s="3"/>
      <c r="AQ43" s="3"/>
      <c r="AR43" s="3"/>
    </row>
    <row r="44" spans="2:44" s="4" customFormat="1" ht="15" customHeight="1" thickBot="1" x14ac:dyDescent="0.4">
      <c r="B44" s="35" t="s">
        <v>69</v>
      </c>
      <c r="C44" s="181">
        <v>40</v>
      </c>
      <c r="E44" s="239"/>
      <c r="F44" s="240"/>
      <c r="G44" s="23"/>
      <c r="H44" s="21"/>
      <c r="I44" s="5"/>
      <c r="J44" s="6"/>
      <c r="K44" s="6"/>
      <c r="L44" s="6"/>
      <c r="M44" s="6"/>
      <c r="N44" s="6"/>
      <c r="O44" s="6"/>
      <c r="P44" s="6"/>
      <c r="Q44" s="7"/>
      <c r="R44" s="185">
        <v>5</v>
      </c>
      <c r="S44" s="236"/>
      <c r="T44" s="251"/>
      <c r="U44" s="23"/>
      <c r="V44" s="44"/>
      <c r="W44" s="244"/>
      <c r="X44" s="44"/>
      <c r="Y44" s="244"/>
      <c r="Z44" s="44"/>
      <c r="AA44" s="44"/>
      <c r="AB44" s="44"/>
      <c r="AC44" s="44"/>
      <c r="AD44" s="45"/>
      <c r="AE44" s="3"/>
      <c r="AF44" s="3" t="s">
        <v>24</v>
      </c>
      <c r="AG44" s="3">
        <v>60</v>
      </c>
      <c r="AH44" s="3"/>
      <c r="AI44" s="3"/>
      <c r="AJ44" s="3"/>
      <c r="AK44" s="3"/>
      <c r="AL44" s="3"/>
      <c r="AM44" s="3"/>
      <c r="AN44" s="3"/>
      <c r="AO44" s="3"/>
      <c r="AP44" s="3"/>
      <c r="AQ44" s="3"/>
      <c r="AR44" s="3"/>
    </row>
    <row r="45" spans="2:44" s="4" customFormat="1" ht="15" customHeight="1" thickBot="1" x14ac:dyDescent="0.35">
      <c r="C45" s="35"/>
      <c r="E45" s="239"/>
      <c r="F45" s="240"/>
      <c r="G45" s="23"/>
      <c r="H45" s="21"/>
      <c r="I45" s="5"/>
      <c r="J45" s="6"/>
      <c r="K45" s="6"/>
      <c r="L45" s="6"/>
      <c r="M45" s="6"/>
      <c r="N45" s="6"/>
      <c r="O45" s="6"/>
      <c r="P45" s="6"/>
      <c r="Q45" s="7"/>
      <c r="R45" s="182">
        <v>4</v>
      </c>
      <c r="S45" s="236"/>
      <c r="T45" s="251"/>
      <c r="U45" s="23"/>
      <c r="V45" s="44"/>
      <c r="W45" s="244"/>
      <c r="X45" s="44"/>
      <c r="Y45" s="244"/>
      <c r="Z45" s="44"/>
      <c r="AA45" s="44"/>
      <c r="AB45" s="44"/>
      <c r="AC45" s="44"/>
      <c r="AD45" s="45"/>
      <c r="AE45" s="3"/>
      <c r="AF45" s="3" t="s">
        <v>22</v>
      </c>
      <c r="AG45" s="3">
        <v>70</v>
      </c>
      <c r="AH45" s="3"/>
      <c r="AI45" s="3"/>
      <c r="AJ45" s="3"/>
      <c r="AK45" s="3"/>
      <c r="AL45" s="3"/>
      <c r="AM45" s="3"/>
      <c r="AN45" s="3"/>
      <c r="AO45" s="3"/>
      <c r="AP45" s="3"/>
      <c r="AQ45" s="3"/>
      <c r="AR45" s="3"/>
    </row>
    <row r="46" spans="2:44" s="4" customFormat="1" ht="15" customHeight="1" thickBot="1" x14ac:dyDescent="0.4">
      <c r="B46" s="35" t="s">
        <v>68</v>
      </c>
      <c r="C46" s="181" t="s">
        <v>28</v>
      </c>
      <c r="E46" s="239"/>
      <c r="F46" s="240"/>
      <c r="G46" s="23"/>
      <c r="H46" s="21"/>
      <c r="I46" s="5" t="s">
        <v>204</v>
      </c>
      <c r="J46" s="6"/>
      <c r="K46" s="6"/>
      <c r="L46" s="6"/>
      <c r="M46" s="6"/>
      <c r="N46" s="6"/>
      <c r="O46" s="6"/>
      <c r="P46" s="6"/>
      <c r="Q46" s="7"/>
      <c r="R46" s="182">
        <v>3</v>
      </c>
      <c r="S46" s="235" t="s">
        <v>6</v>
      </c>
      <c r="T46" s="251"/>
      <c r="U46" s="23"/>
      <c r="V46" s="44"/>
      <c r="W46" s="244"/>
      <c r="X46" s="44"/>
      <c r="Y46" s="244"/>
      <c r="Z46" s="44"/>
      <c r="AA46" s="44"/>
      <c r="AB46" s="44"/>
      <c r="AC46" s="44"/>
      <c r="AD46" s="45"/>
      <c r="AE46" s="3"/>
      <c r="AF46" s="3" t="s">
        <v>21</v>
      </c>
      <c r="AG46" s="3">
        <v>80</v>
      </c>
      <c r="AH46" s="3"/>
      <c r="AI46" s="3"/>
      <c r="AJ46" s="3"/>
      <c r="AK46" s="3"/>
      <c r="AL46" s="3"/>
      <c r="AM46" s="3"/>
      <c r="AN46" s="3"/>
      <c r="AO46" s="3"/>
      <c r="AP46" s="3"/>
      <c r="AQ46" s="3"/>
      <c r="AR46" s="3"/>
    </row>
    <row r="47" spans="2:44" s="4" customFormat="1" ht="15" customHeight="1" thickBot="1" x14ac:dyDescent="0.35">
      <c r="C47" s="35"/>
      <c r="E47" s="239"/>
      <c r="F47" s="240"/>
      <c r="G47" s="23"/>
      <c r="H47" s="21"/>
      <c r="I47" s="5"/>
      <c r="J47" s="6"/>
      <c r="K47" s="6"/>
      <c r="L47" s="6"/>
      <c r="M47" s="6"/>
      <c r="N47" s="6"/>
      <c r="O47" s="6"/>
      <c r="P47" s="6"/>
      <c r="Q47" s="7"/>
      <c r="R47" s="182">
        <v>2</v>
      </c>
      <c r="S47" s="253"/>
      <c r="T47" s="251"/>
      <c r="U47" s="23"/>
      <c r="V47" s="44"/>
      <c r="W47" s="244"/>
      <c r="X47" s="44"/>
      <c r="Y47" s="244"/>
      <c r="Z47" s="44"/>
      <c r="AA47" s="44"/>
      <c r="AB47" s="44"/>
      <c r="AC47" s="44"/>
      <c r="AD47" s="45"/>
      <c r="AE47" s="3"/>
      <c r="AF47" s="3" t="s">
        <v>17</v>
      </c>
      <c r="AG47" s="3">
        <v>90</v>
      </c>
      <c r="AH47" s="3"/>
      <c r="AI47" s="3"/>
      <c r="AJ47" s="3"/>
      <c r="AK47" s="3"/>
      <c r="AL47" s="3"/>
      <c r="AM47" s="3"/>
      <c r="AN47" s="3"/>
      <c r="AO47" s="3"/>
      <c r="AP47" s="3"/>
      <c r="AQ47" s="3"/>
      <c r="AR47" s="3"/>
    </row>
    <row r="48" spans="2:44" s="4" customFormat="1" ht="15" customHeight="1" thickBot="1" x14ac:dyDescent="0.4">
      <c r="B48" s="35" t="s">
        <v>66</v>
      </c>
      <c r="C48" s="181" t="s">
        <v>218</v>
      </c>
      <c r="E48" s="239"/>
      <c r="F48" s="240"/>
      <c r="G48" s="23"/>
      <c r="H48" s="22"/>
      <c r="I48" s="8"/>
      <c r="J48" s="8"/>
      <c r="K48" s="8"/>
      <c r="L48" s="8"/>
      <c r="M48" s="8"/>
      <c r="N48" s="8"/>
      <c r="O48" s="8"/>
      <c r="P48" s="8"/>
      <c r="Q48" s="9"/>
      <c r="R48" s="182">
        <v>1</v>
      </c>
      <c r="S48" s="186" t="s">
        <v>5</v>
      </c>
      <c r="T48" s="252"/>
      <c r="U48" s="23"/>
      <c r="V48" s="44"/>
      <c r="W48" s="244"/>
      <c r="X48" s="44"/>
      <c r="Y48" s="244"/>
      <c r="Z48" s="44"/>
      <c r="AA48" s="44"/>
      <c r="AB48" s="44"/>
      <c r="AC48" s="44"/>
      <c r="AD48" s="45"/>
      <c r="AE48" s="3"/>
      <c r="AF48" s="3" t="s">
        <v>16</v>
      </c>
      <c r="AG48" s="3">
        <v>900</v>
      </c>
      <c r="AH48" s="3"/>
      <c r="AI48" s="3"/>
      <c r="AJ48" s="3"/>
      <c r="AK48" s="3"/>
      <c r="AL48" s="3"/>
      <c r="AM48" s="3"/>
      <c r="AN48" s="3"/>
      <c r="AO48" s="3"/>
      <c r="AP48" s="3"/>
      <c r="AQ48" s="3"/>
      <c r="AR48" s="3"/>
    </row>
    <row r="49" spans="2:44" s="11" customFormat="1" ht="15" customHeight="1" thickBot="1" x14ac:dyDescent="0.35">
      <c r="C49" s="35"/>
      <c r="E49" s="239"/>
      <c r="F49" s="240"/>
      <c r="G49" s="24"/>
      <c r="H49" s="187">
        <v>1</v>
      </c>
      <c r="I49" s="188">
        <v>2</v>
      </c>
      <c r="J49" s="188">
        <v>3</v>
      </c>
      <c r="K49" s="188">
        <v>4</v>
      </c>
      <c r="L49" s="189">
        <v>5</v>
      </c>
      <c r="M49" s="190">
        <v>6</v>
      </c>
      <c r="N49" s="188">
        <v>7</v>
      </c>
      <c r="O49" s="188">
        <v>8</v>
      </c>
      <c r="P49" s="188">
        <v>9</v>
      </c>
      <c r="Q49" s="188">
        <v>10</v>
      </c>
      <c r="R49" s="214" t="s">
        <v>12</v>
      </c>
      <c r="S49" s="215"/>
      <c r="T49" s="216"/>
      <c r="U49" s="24"/>
      <c r="V49" s="48"/>
      <c r="W49" s="244"/>
      <c r="X49" s="48"/>
      <c r="Y49" s="244"/>
      <c r="Z49" s="48"/>
      <c r="AA49" s="48"/>
      <c r="AB49" s="48"/>
      <c r="AC49" s="48"/>
      <c r="AD49" s="25"/>
      <c r="AE49" s="10"/>
      <c r="AF49" s="10"/>
      <c r="AG49" s="10"/>
      <c r="AH49" s="10"/>
      <c r="AI49" s="10"/>
      <c r="AJ49" s="10"/>
      <c r="AK49" s="10"/>
      <c r="AL49" s="10"/>
      <c r="AM49" s="10"/>
      <c r="AN49" s="10"/>
      <c r="AO49" s="10"/>
      <c r="AP49" s="10"/>
      <c r="AQ49" s="10"/>
      <c r="AR49" s="10"/>
    </row>
    <row r="50" spans="2:44" s="11" customFormat="1" ht="15" customHeight="1" thickBot="1" x14ac:dyDescent="0.4">
      <c r="B50" s="35" t="s">
        <v>67</v>
      </c>
      <c r="C50" s="181" t="s">
        <v>213</v>
      </c>
      <c r="E50" s="241"/>
      <c r="F50" s="242"/>
      <c r="G50" s="24"/>
      <c r="H50" s="191" t="s">
        <v>25</v>
      </c>
      <c r="I50" s="192"/>
      <c r="J50" s="192"/>
      <c r="K50" s="193"/>
      <c r="L50" s="194" t="s">
        <v>26</v>
      </c>
      <c r="M50" s="195"/>
      <c r="N50" s="194" t="s">
        <v>27</v>
      </c>
      <c r="O50" s="196"/>
      <c r="P50" s="196"/>
      <c r="Q50" s="197"/>
      <c r="R50" s="217"/>
      <c r="S50" s="218"/>
      <c r="T50" s="219"/>
      <c r="U50" s="24"/>
      <c r="V50" s="48"/>
      <c r="W50" s="244"/>
      <c r="X50" s="48"/>
      <c r="Y50" s="244"/>
      <c r="Z50" s="48"/>
      <c r="AA50" s="48"/>
      <c r="AB50" s="48"/>
      <c r="AC50" s="48"/>
      <c r="AD50" s="25"/>
      <c r="AE50" s="10"/>
      <c r="AF50" s="10"/>
      <c r="AG50" s="10"/>
      <c r="AH50" s="10"/>
      <c r="AI50" s="10"/>
      <c r="AJ50" s="10"/>
      <c r="AK50" s="10"/>
      <c r="AL50" s="10"/>
      <c r="AM50" s="10"/>
      <c r="AN50" s="10"/>
      <c r="AO50" s="10"/>
      <c r="AP50" s="10"/>
      <c r="AQ50" s="10"/>
      <c r="AR50" s="10"/>
    </row>
    <row r="51" spans="2:44" s="4" customFormat="1" ht="15" customHeight="1" thickBot="1" x14ac:dyDescent="0.35">
      <c r="C51" s="34"/>
      <c r="G51" s="23"/>
      <c r="H51" s="247" t="s">
        <v>207</v>
      </c>
      <c r="I51" s="247"/>
      <c r="J51" s="247"/>
      <c r="K51" s="247"/>
      <c r="L51" s="247"/>
      <c r="M51" s="247"/>
      <c r="N51" s="247"/>
      <c r="O51" s="247"/>
      <c r="P51" s="247"/>
      <c r="Q51" s="248"/>
      <c r="R51" s="220"/>
      <c r="S51" s="221"/>
      <c r="T51" s="222"/>
      <c r="U51" s="23"/>
      <c r="V51" s="44"/>
      <c r="W51" s="245"/>
      <c r="X51" s="44"/>
      <c r="Y51" s="245"/>
      <c r="Z51" s="44"/>
      <c r="AA51" s="44"/>
      <c r="AB51" s="44"/>
      <c r="AC51" s="44"/>
      <c r="AD51" s="45"/>
      <c r="AE51" s="3"/>
      <c r="AF51" s="3"/>
      <c r="AG51" s="3"/>
      <c r="AH51" s="3"/>
      <c r="AI51" s="3"/>
      <c r="AJ51" s="3"/>
      <c r="AK51" s="3"/>
      <c r="AL51" s="3"/>
      <c r="AM51" s="3"/>
      <c r="AN51" s="3"/>
      <c r="AO51" s="3"/>
      <c r="AP51" s="3"/>
      <c r="AQ51" s="3"/>
      <c r="AR51" s="3"/>
    </row>
    <row r="52" spans="2:44" ht="3.9" customHeight="1" x14ac:dyDescent="0.3">
      <c r="B52" s="14"/>
      <c r="C52" s="14"/>
      <c r="D52" s="14"/>
      <c r="E52" s="14"/>
      <c r="F52" s="14"/>
      <c r="G52" s="14"/>
      <c r="H52" s="14"/>
      <c r="I52" s="14"/>
      <c r="J52" s="14"/>
      <c r="K52" s="14"/>
      <c r="L52" s="14"/>
      <c r="M52" s="14"/>
      <c r="N52" s="14"/>
      <c r="O52" s="14"/>
      <c r="P52" s="14"/>
      <c r="Q52" s="14"/>
      <c r="R52" s="15"/>
      <c r="S52" s="15"/>
      <c r="T52" s="14"/>
      <c r="U52" s="14"/>
      <c r="V52" s="46"/>
      <c r="W52" s="14"/>
      <c r="X52" s="46"/>
      <c r="Y52" s="14"/>
      <c r="AD52" s="46"/>
      <c r="AE52" s="1"/>
      <c r="AF52" s="1"/>
      <c r="AG52" s="1"/>
      <c r="AH52" s="1"/>
      <c r="AI52" s="1"/>
      <c r="AJ52" s="1"/>
      <c r="AK52" s="1"/>
      <c r="AL52" s="1"/>
      <c r="AM52" s="1"/>
      <c r="AN52" s="1"/>
      <c r="AO52" s="1"/>
      <c r="AP52" s="1"/>
      <c r="AQ52" s="1"/>
      <c r="AR52" s="1"/>
    </row>
    <row r="53" spans="2:44" ht="15" customHeight="1" x14ac:dyDescent="0.3">
      <c r="V53" s="62"/>
    </row>
  </sheetData>
  <mergeCells count="37">
    <mergeCell ref="S39:S40"/>
    <mergeCell ref="T39:T48"/>
    <mergeCell ref="Y39:Y40"/>
    <mergeCell ref="E41:F41"/>
    <mergeCell ref="S41:S42"/>
    <mergeCell ref="E42:F50"/>
    <mergeCell ref="Y42:Y51"/>
    <mergeCell ref="S43:S45"/>
    <mergeCell ref="W43:W51"/>
    <mergeCell ref="S46:S47"/>
    <mergeCell ref="R49:T51"/>
    <mergeCell ref="H51:Q51"/>
    <mergeCell ref="E24:F24"/>
    <mergeCell ref="S24:S25"/>
    <mergeCell ref="E25:F33"/>
    <mergeCell ref="Y25:Y34"/>
    <mergeCell ref="S26:S28"/>
    <mergeCell ref="W26:W34"/>
    <mergeCell ref="S29:S30"/>
    <mergeCell ref="R32:T34"/>
    <mergeCell ref="H34:Q34"/>
    <mergeCell ref="Y22:Y23"/>
    <mergeCell ref="S1:U1"/>
    <mergeCell ref="S5:S6"/>
    <mergeCell ref="T5:T14"/>
    <mergeCell ref="Y5:Y6"/>
    <mergeCell ref="S12:S13"/>
    <mergeCell ref="R15:T17"/>
    <mergeCell ref="S22:S23"/>
    <mergeCell ref="T22:T31"/>
    <mergeCell ref="E7:F7"/>
    <mergeCell ref="S7:S8"/>
    <mergeCell ref="E8:F16"/>
    <mergeCell ref="Y8:Y17"/>
    <mergeCell ref="S9:S11"/>
    <mergeCell ref="W9:W17"/>
    <mergeCell ref="H17:Q17"/>
  </mergeCells>
  <dataValidations count="7">
    <dataValidation type="list" allowBlank="1" showInputMessage="1" showErrorMessage="1" sqref="W6 W23 W40">
      <formula1>$AI$5:$AI$9</formula1>
    </dataValidation>
    <dataValidation type="list" allowBlank="1" showInputMessage="1" showErrorMessage="1" sqref="C6 C23 C40">
      <formula1>$AE$5:$AE$6</formula1>
    </dataValidation>
    <dataValidation type="list" allowBlank="1" showInputMessage="1" showErrorMessage="1" sqref="C8 C25 C42">
      <formula1>$AF$5:$AF$14</formula1>
    </dataValidation>
    <dataValidation type="list" allowBlank="1" showInputMessage="1" showErrorMessage="1" sqref="C10 C27 C44">
      <formula1>$AG$5:$AG$14</formula1>
    </dataValidation>
    <dataValidation type="list" allowBlank="1" showInputMessage="1" showErrorMessage="1" sqref="C12 C29 C46">
      <formula1>$AH$5:$AH$7</formula1>
    </dataValidation>
    <dataValidation allowBlank="1" showErrorMessage="1" sqref="W9 C14 W26 C16 C31 C33 W43 C48 C50"/>
    <dataValidation type="list" allowBlank="1" showInputMessage="1" showErrorMessage="1" sqref="E7:F7 E24:F24 E41:F41">
      <formula1>$AE$8:$AE$9</formula1>
    </dataValidation>
  </dataValidations>
  <pageMargins left="0.7" right="0.7" top="0.5" bottom="0.5" header="0.3" footer="0.3"/>
  <pageSetup paperSize="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zoomScale="59" zoomScaleNormal="59" workbookViewId="0">
      <selection activeCell="A15" sqref="A15"/>
    </sheetView>
  </sheetViews>
  <sheetFormatPr defaultRowHeight="14.4" x14ac:dyDescent="0.3"/>
  <cols>
    <col min="1" max="1" width="2.88671875" customWidth="1"/>
    <col min="2" max="2" width="3.5546875" customWidth="1"/>
    <col min="3" max="3" width="19.5546875" customWidth="1"/>
    <col min="4" max="4" width="4.33203125" customWidth="1"/>
    <col min="5" max="5" width="12.33203125" customWidth="1"/>
    <col min="6" max="8" width="25.33203125" customWidth="1"/>
    <col min="9" max="9" width="8.5546875" customWidth="1"/>
    <col min="10" max="10" width="14.109375" customWidth="1"/>
    <col min="11" max="11" width="11.44140625" customWidth="1"/>
    <col min="12" max="12" width="10.109375" customWidth="1"/>
    <col min="13" max="17" width="3.88671875" customWidth="1"/>
    <col min="18" max="18" width="11.5546875" customWidth="1"/>
    <col min="19" max="19" width="16.33203125" customWidth="1"/>
    <col min="20" max="20" width="30.88671875" customWidth="1"/>
    <col min="21" max="21" width="12.109375" customWidth="1"/>
    <col min="22" max="22" width="28.5546875" customWidth="1"/>
  </cols>
  <sheetData>
    <row r="1" spans="1:22" x14ac:dyDescent="0.3">
      <c r="H1" s="68"/>
      <c r="I1" s="69"/>
      <c r="K1" s="69"/>
      <c r="L1" s="43"/>
      <c r="M1" s="43"/>
      <c r="N1" s="43"/>
      <c r="O1" s="43"/>
      <c r="P1" s="43"/>
      <c r="Q1" s="43"/>
      <c r="S1" s="43"/>
    </row>
    <row r="2" spans="1:22" ht="15.6" x14ac:dyDescent="0.3">
      <c r="C2" s="70" t="s">
        <v>79</v>
      </c>
      <c r="D2" s="71"/>
      <c r="E2" s="71"/>
      <c r="F2" s="72"/>
      <c r="H2" s="68"/>
      <c r="I2" s="69"/>
      <c r="K2" s="69"/>
      <c r="L2" s="43"/>
      <c r="M2" s="43"/>
      <c r="N2" s="43"/>
      <c r="O2" s="43"/>
      <c r="P2" s="43"/>
      <c r="Q2" s="43"/>
      <c r="R2" s="71"/>
      <c r="S2" s="43"/>
    </row>
    <row r="3" spans="1:22" ht="15.6" x14ac:dyDescent="0.3">
      <c r="C3" s="70" t="s">
        <v>80</v>
      </c>
      <c r="D3" s="71"/>
      <c r="E3" s="71"/>
      <c r="F3" s="72"/>
      <c r="H3" s="68"/>
      <c r="I3" s="69"/>
      <c r="K3" s="69"/>
      <c r="L3" s="43"/>
      <c r="M3" s="43"/>
      <c r="N3" s="43"/>
      <c r="O3" s="43"/>
      <c r="P3" s="43"/>
      <c r="Q3" s="43"/>
      <c r="R3" s="71"/>
      <c r="S3" s="43"/>
    </row>
    <row r="4" spans="1:22" ht="15.6" x14ac:dyDescent="0.3">
      <c r="C4" s="70" t="s">
        <v>66</v>
      </c>
      <c r="D4" s="73"/>
      <c r="E4" s="71"/>
      <c r="F4" s="72"/>
      <c r="H4" s="68"/>
      <c r="I4" s="69"/>
      <c r="K4" s="69"/>
      <c r="L4" s="43"/>
      <c r="M4" s="43"/>
      <c r="N4" s="43"/>
      <c r="O4" s="43"/>
      <c r="P4" s="43"/>
      <c r="Q4" s="43"/>
      <c r="R4" s="71"/>
      <c r="S4" s="43"/>
    </row>
    <row r="5" spans="1:22" ht="15.6" x14ac:dyDescent="0.3">
      <c r="C5" s="70" t="s">
        <v>81</v>
      </c>
      <c r="D5" s="73"/>
      <c r="E5" s="71" t="s">
        <v>82</v>
      </c>
      <c r="F5" s="74" t="s">
        <v>83</v>
      </c>
      <c r="G5" s="72" t="s">
        <v>84</v>
      </c>
      <c r="H5" s="68"/>
      <c r="I5" s="69"/>
      <c r="K5" s="69"/>
      <c r="L5" s="43"/>
      <c r="M5" s="43"/>
      <c r="N5" s="43"/>
      <c r="O5" s="43"/>
      <c r="P5" s="43"/>
      <c r="Q5" s="43"/>
      <c r="R5" s="71"/>
      <c r="S5" s="43"/>
    </row>
    <row r="6" spans="1:22" ht="15" thickBot="1" x14ac:dyDescent="0.35">
      <c r="C6" s="75"/>
      <c r="D6" s="76"/>
      <c r="E6" s="77"/>
      <c r="H6" s="68"/>
      <c r="I6" s="69"/>
      <c r="K6" s="69"/>
      <c r="L6" s="43"/>
      <c r="M6" s="43"/>
      <c r="N6" s="43"/>
      <c r="O6" s="43"/>
      <c r="P6" s="43"/>
      <c r="Q6" s="43"/>
      <c r="R6" s="77"/>
      <c r="S6" s="43"/>
    </row>
    <row r="7" spans="1:22" ht="23.4" thickBot="1" x14ac:dyDescent="0.45">
      <c r="A7" s="43"/>
      <c r="B7" s="254" t="s">
        <v>85</v>
      </c>
      <c r="C7" s="257" t="s">
        <v>86</v>
      </c>
      <c r="D7" s="258"/>
      <c r="E7" s="258"/>
      <c r="F7" s="258"/>
      <c r="G7" s="258"/>
      <c r="H7" s="258"/>
      <c r="I7" s="258"/>
      <c r="J7" s="258"/>
      <c r="K7" s="258"/>
      <c r="L7" s="258"/>
      <c r="M7" s="258"/>
      <c r="N7" s="258"/>
      <c r="O7" s="258"/>
      <c r="P7" s="258"/>
      <c r="Q7" s="258"/>
      <c r="R7" s="258"/>
      <c r="S7" s="258"/>
      <c r="T7" s="258"/>
      <c r="U7" s="258"/>
      <c r="V7" s="259"/>
    </row>
    <row r="8" spans="1:22" ht="21" x14ac:dyDescent="0.4">
      <c r="A8" s="43"/>
      <c r="B8" s="255"/>
      <c r="C8" s="260" t="s">
        <v>87</v>
      </c>
      <c r="D8" s="261"/>
      <c r="E8" s="261"/>
      <c r="F8" s="261"/>
      <c r="G8" s="261"/>
      <c r="H8" s="261"/>
      <c r="I8" s="261"/>
      <c r="J8" s="262"/>
      <c r="K8" s="260" t="s">
        <v>88</v>
      </c>
      <c r="L8" s="261"/>
      <c r="M8" s="261"/>
      <c r="N8" s="261"/>
      <c r="O8" s="261"/>
      <c r="P8" s="261"/>
      <c r="Q8" s="262"/>
      <c r="R8" s="78"/>
      <c r="S8" s="261" t="s">
        <v>89</v>
      </c>
      <c r="T8" s="261"/>
      <c r="U8" s="260" t="s">
        <v>90</v>
      </c>
      <c r="V8" s="262"/>
    </row>
    <row r="9" spans="1:22" ht="54" thickBot="1" x14ac:dyDescent="0.35">
      <c r="A9" s="79"/>
      <c r="B9" s="256"/>
      <c r="C9" s="80" t="s">
        <v>71</v>
      </c>
      <c r="D9" s="81" t="s">
        <v>91</v>
      </c>
      <c r="E9" s="82" t="s">
        <v>92</v>
      </c>
      <c r="F9" s="82" t="s">
        <v>93</v>
      </c>
      <c r="G9" s="83" t="s">
        <v>94</v>
      </c>
      <c r="H9" s="83" t="s">
        <v>95</v>
      </c>
      <c r="I9" s="84" t="s">
        <v>96</v>
      </c>
      <c r="J9" s="85" t="s">
        <v>97</v>
      </c>
      <c r="K9" s="82" t="s">
        <v>98</v>
      </c>
      <c r="L9" s="82" t="s">
        <v>99</v>
      </c>
      <c r="M9" s="263" t="s">
        <v>100</v>
      </c>
      <c r="N9" s="264"/>
      <c r="O9" s="264"/>
      <c r="P9" s="264"/>
      <c r="Q9" s="265"/>
      <c r="R9" s="86" t="s">
        <v>67</v>
      </c>
      <c r="S9" s="87" t="s">
        <v>101</v>
      </c>
      <c r="T9" s="88" t="s">
        <v>102</v>
      </c>
      <c r="U9" s="87" t="s">
        <v>103</v>
      </c>
      <c r="V9" s="89" t="s">
        <v>104</v>
      </c>
    </row>
    <row r="10" spans="1:22" hidden="1" x14ac:dyDescent="0.3">
      <c r="A10" s="90"/>
      <c r="B10" s="43"/>
      <c r="C10" s="91" t="s">
        <v>105</v>
      </c>
      <c r="D10" s="43"/>
      <c r="E10" s="43" t="s">
        <v>106</v>
      </c>
      <c r="F10" s="43"/>
      <c r="G10" s="46"/>
      <c r="H10" s="92"/>
      <c r="I10" s="69" t="s">
        <v>107</v>
      </c>
      <c r="J10" s="43"/>
      <c r="K10" s="69"/>
      <c r="L10" s="43"/>
      <c r="M10" s="43"/>
      <c r="N10" s="43"/>
      <c r="O10" s="43"/>
      <c r="P10" s="43"/>
      <c r="Q10" s="90"/>
      <c r="R10" s="93"/>
      <c r="S10" s="43" t="s">
        <v>108</v>
      </c>
      <c r="T10" s="90"/>
      <c r="U10" s="94"/>
      <c r="V10" s="95"/>
    </row>
    <row r="11" spans="1:22" hidden="1" x14ac:dyDescent="0.3">
      <c r="A11" s="90"/>
      <c r="B11" s="43"/>
      <c r="C11" s="91" t="s">
        <v>109</v>
      </c>
      <c r="D11" s="43"/>
      <c r="E11" s="43" t="s">
        <v>110</v>
      </c>
      <c r="F11" s="43"/>
      <c r="G11" s="46"/>
      <c r="H11" s="92"/>
      <c r="I11" s="69" t="s">
        <v>111</v>
      </c>
      <c r="J11" s="43"/>
      <c r="K11" s="69" t="s">
        <v>3</v>
      </c>
      <c r="L11" s="43" t="s">
        <v>3</v>
      </c>
      <c r="M11" s="43"/>
      <c r="N11" s="43"/>
      <c r="O11" s="43"/>
      <c r="P11" s="43"/>
      <c r="Q11" s="90"/>
      <c r="R11" s="93"/>
      <c r="S11" s="43" t="s">
        <v>112</v>
      </c>
      <c r="T11" s="90"/>
      <c r="U11" s="94"/>
      <c r="V11" s="95"/>
    </row>
    <row r="12" spans="1:22" hidden="1" x14ac:dyDescent="0.3">
      <c r="A12" s="90"/>
      <c r="B12" s="43"/>
      <c r="C12" s="96" t="s">
        <v>113</v>
      </c>
      <c r="D12" s="43"/>
      <c r="E12" s="97" t="s">
        <v>29</v>
      </c>
      <c r="G12" s="46"/>
      <c r="H12" s="92"/>
      <c r="I12" s="69" t="s">
        <v>114</v>
      </c>
      <c r="J12" s="43"/>
      <c r="K12" s="69"/>
      <c r="L12" s="97"/>
      <c r="M12" s="97"/>
      <c r="N12" s="97"/>
      <c r="O12" s="97"/>
      <c r="P12" s="97"/>
      <c r="Q12" s="98"/>
      <c r="R12" s="93"/>
      <c r="S12" s="97" t="s">
        <v>115</v>
      </c>
      <c r="T12" s="98"/>
      <c r="U12" s="99"/>
      <c r="V12" s="100"/>
    </row>
    <row r="13" spans="1:22" hidden="1" x14ac:dyDescent="0.3">
      <c r="A13" s="90"/>
      <c r="B13" s="43"/>
      <c r="C13" s="96"/>
      <c r="D13" s="43"/>
      <c r="E13" s="97"/>
      <c r="G13" s="46"/>
      <c r="H13" s="92"/>
      <c r="I13" s="69"/>
      <c r="J13" s="43"/>
      <c r="K13" s="101" t="s">
        <v>6</v>
      </c>
      <c r="L13" s="97" t="s">
        <v>6</v>
      </c>
      <c r="M13" s="97"/>
      <c r="N13" s="97"/>
      <c r="O13" s="97"/>
      <c r="P13" s="97"/>
      <c r="Q13" s="98"/>
      <c r="R13" s="93"/>
      <c r="S13" s="97" t="s">
        <v>116</v>
      </c>
      <c r="T13" s="98"/>
      <c r="U13" s="99"/>
      <c r="V13" s="100"/>
    </row>
    <row r="14" spans="1:22" ht="15" hidden="1" thickBot="1" x14ac:dyDescent="0.35">
      <c r="A14" s="90"/>
      <c r="B14" s="43"/>
      <c r="C14" s="96"/>
      <c r="D14" s="43"/>
      <c r="E14" s="43"/>
      <c r="G14" s="46"/>
      <c r="H14" s="92"/>
      <c r="I14" s="69"/>
      <c r="J14" s="43"/>
      <c r="K14" s="101"/>
      <c r="L14" s="97"/>
      <c r="M14" s="97"/>
      <c r="N14" s="97"/>
      <c r="O14" s="97"/>
      <c r="P14" s="97"/>
      <c r="Q14" s="98"/>
      <c r="R14" s="93"/>
      <c r="S14" s="97"/>
      <c r="T14" s="98"/>
      <c r="U14" s="99"/>
      <c r="V14" s="100"/>
    </row>
    <row r="15" spans="1:22" ht="15" thickBot="1" x14ac:dyDescent="0.35">
      <c r="A15" s="102"/>
      <c r="B15" s="103" t="s">
        <v>117</v>
      </c>
      <c r="C15" s="104" t="s">
        <v>118</v>
      </c>
      <c r="D15" s="105" t="s">
        <v>119</v>
      </c>
      <c r="E15" s="105" t="s">
        <v>120</v>
      </c>
      <c r="F15" s="105" t="s">
        <v>121</v>
      </c>
      <c r="G15" s="105" t="s">
        <v>122</v>
      </c>
      <c r="H15" s="105" t="s">
        <v>123</v>
      </c>
      <c r="I15" s="106" t="s">
        <v>124</v>
      </c>
      <c r="J15" s="107" t="s">
        <v>125</v>
      </c>
      <c r="K15" s="108" t="s">
        <v>126</v>
      </c>
      <c r="L15" s="109" t="s">
        <v>127</v>
      </c>
      <c r="M15" s="266" t="s">
        <v>128</v>
      </c>
      <c r="N15" s="267"/>
      <c r="O15" s="268"/>
      <c r="P15" s="268"/>
      <c r="Q15" s="269"/>
      <c r="R15" s="103" t="s">
        <v>129</v>
      </c>
      <c r="S15" s="110" t="s">
        <v>130</v>
      </c>
      <c r="T15" s="111" t="s">
        <v>131</v>
      </c>
      <c r="U15" s="110" t="s">
        <v>132</v>
      </c>
      <c r="V15" s="112" t="s">
        <v>133</v>
      </c>
    </row>
    <row r="16" spans="1:22" s="170" customFormat="1" ht="147.75" customHeight="1" x14ac:dyDescent="0.2">
      <c r="A16" s="156"/>
      <c r="B16" s="157" t="s">
        <v>134</v>
      </c>
      <c r="C16" s="158" t="s">
        <v>194</v>
      </c>
      <c r="D16" s="159" t="s">
        <v>135</v>
      </c>
      <c r="E16" s="160" t="s">
        <v>136</v>
      </c>
      <c r="F16" s="161" t="s">
        <v>137</v>
      </c>
      <c r="G16" s="161" t="s">
        <v>192</v>
      </c>
      <c r="H16" s="161" t="s">
        <v>138</v>
      </c>
      <c r="I16" s="162" t="s">
        <v>139</v>
      </c>
      <c r="J16" s="163" t="s">
        <v>140</v>
      </c>
      <c r="K16" s="164" t="s">
        <v>141</v>
      </c>
      <c r="L16" s="165" t="s">
        <v>142</v>
      </c>
      <c r="M16" s="270" t="s">
        <v>193</v>
      </c>
      <c r="N16" s="271"/>
      <c r="O16" s="271"/>
      <c r="P16" s="271"/>
      <c r="Q16" s="272"/>
      <c r="R16" s="166" t="s">
        <v>143</v>
      </c>
      <c r="S16" s="167" t="s">
        <v>144</v>
      </c>
      <c r="T16" s="168" t="s">
        <v>145</v>
      </c>
      <c r="U16" s="169" t="s">
        <v>146</v>
      </c>
      <c r="V16" s="163" t="s">
        <v>147</v>
      </c>
    </row>
    <row r="17" spans="1:22" x14ac:dyDescent="0.3">
      <c r="A17" s="113"/>
      <c r="B17" s="273"/>
      <c r="C17" s="276"/>
      <c r="D17" s="279"/>
      <c r="E17" s="282"/>
      <c r="F17" s="283"/>
      <c r="G17" s="283"/>
      <c r="H17" s="283"/>
      <c r="I17" s="283"/>
      <c r="J17" s="291" t="s">
        <v>148</v>
      </c>
      <c r="K17" s="294"/>
      <c r="L17" s="295"/>
      <c r="M17" s="296" t="s">
        <v>98</v>
      </c>
      <c r="N17" s="114"/>
      <c r="O17" s="115"/>
      <c r="P17" s="115"/>
      <c r="Q17" s="116"/>
      <c r="R17" s="299"/>
      <c r="S17" s="276"/>
      <c r="T17" s="284"/>
      <c r="U17" s="287"/>
      <c r="V17" s="284"/>
    </row>
    <row r="18" spans="1:22" x14ac:dyDescent="0.3">
      <c r="A18" s="102"/>
      <c r="B18" s="274"/>
      <c r="C18" s="277"/>
      <c r="D18" s="280"/>
      <c r="E18" s="280"/>
      <c r="F18" s="280"/>
      <c r="G18" s="280"/>
      <c r="H18" s="280"/>
      <c r="I18" s="280"/>
      <c r="J18" s="292"/>
      <c r="K18" s="277"/>
      <c r="L18" s="280"/>
      <c r="M18" s="297"/>
      <c r="N18" s="117" t="s">
        <v>149</v>
      </c>
      <c r="O18" s="118" t="str">
        <f>IF(AND(L17="Low",K17="High")=TRUE,"X"," ")</f>
        <v xml:space="preserve"> </v>
      </c>
      <c r="P18" s="119" t="str">
        <f>IF(AND(L17="HIGH",K17="HIGH")=TRUE,"X"," ")</f>
        <v xml:space="preserve"> </v>
      </c>
      <c r="Q18" s="120"/>
      <c r="R18" s="274"/>
      <c r="S18" s="277"/>
      <c r="T18" s="285"/>
      <c r="U18" s="277"/>
      <c r="V18" s="285"/>
    </row>
    <row r="19" spans="1:22" x14ac:dyDescent="0.3">
      <c r="A19" s="102"/>
      <c r="B19" s="274"/>
      <c r="C19" s="277"/>
      <c r="D19" s="280"/>
      <c r="E19" s="280"/>
      <c r="F19" s="280"/>
      <c r="G19" s="280"/>
      <c r="H19" s="280"/>
      <c r="I19" s="280"/>
      <c r="J19" s="292"/>
      <c r="K19" s="277"/>
      <c r="L19" s="280"/>
      <c r="M19" s="297"/>
      <c r="N19" s="117" t="s">
        <v>150</v>
      </c>
      <c r="O19" s="121" t="str">
        <f>IF(AND(L17="Low",K17="Low")=TRUE,"X"," ")</f>
        <v xml:space="preserve"> </v>
      </c>
      <c r="P19" s="122" t="str">
        <f>IF(AND(L17="High",K17="Low")=TRUE,"X"," ")</f>
        <v xml:space="preserve"> </v>
      </c>
      <c r="Q19" s="120"/>
      <c r="R19" s="274"/>
      <c r="S19" s="277"/>
      <c r="T19" s="285"/>
      <c r="U19" s="277"/>
      <c r="V19" s="285"/>
    </row>
    <row r="20" spans="1:22" x14ac:dyDescent="0.3">
      <c r="A20" s="43"/>
      <c r="B20" s="274"/>
      <c r="C20" s="277"/>
      <c r="D20" s="280"/>
      <c r="E20" s="280"/>
      <c r="F20" s="280"/>
      <c r="G20" s="280"/>
      <c r="H20" s="280"/>
      <c r="I20" s="280"/>
      <c r="J20" s="292"/>
      <c r="K20" s="277"/>
      <c r="L20" s="280"/>
      <c r="M20" s="297"/>
      <c r="N20" s="114"/>
      <c r="O20" s="117" t="s">
        <v>150</v>
      </c>
      <c r="P20" s="117" t="s">
        <v>149</v>
      </c>
      <c r="Q20" s="120"/>
      <c r="R20" s="274"/>
      <c r="S20" s="277"/>
      <c r="T20" s="285"/>
      <c r="U20" s="277"/>
      <c r="V20" s="285"/>
    </row>
    <row r="21" spans="1:22" x14ac:dyDescent="0.3">
      <c r="A21" s="43"/>
      <c r="B21" s="275"/>
      <c r="C21" s="278"/>
      <c r="D21" s="281"/>
      <c r="E21" s="281"/>
      <c r="F21" s="281"/>
      <c r="G21" s="281"/>
      <c r="H21" s="281"/>
      <c r="I21" s="281"/>
      <c r="J21" s="293"/>
      <c r="K21" s="278"/>
      <c r="L21" s="281"/>
      <c r="M21" s="298"/>
      <c r="N21" s="288" t="s">
        <v>99</v>
      </c>
      <c r="O21" s="289"/>
      <c r="P21" s="289"/>
      <c r="Q21" s="290"/>
      <c r="R21" s="275"/>
      <c r="S21" s="278"/>
      <c r="T21" s="286"/>
      <c r="U21" s="278"/>
      <c r="V21" s="286"/>
    </row>
    <row r="22" spans="1:22" ht="15" thickBot="1" x14ac:dyDescent="0.35">
      <c r="A22" s="90"/>
      <c r="B22" s="123"/>
      <c r="C22" s="124"/>
      <c r="D22" s="125"/>
      <c r="E22" s="125"/>
      <c r="F22" s="126"/>
      <c r="G22" s="126"/>
      <c r="H22" s="126"/>
      <c r="I22" s="127"/>
      <c r="J22" s="128"/>
      <c r="K22" s="129"/>
      <c r="L22" s="130"/>
      <c r="M22" s="131"/>
      <c r="N22" s="132"/>
      <c r="O22" s="133"/>
      <c r="P22" s="133"/>
      <c r="Q22" s="134"/>
      <c r="R22" s="135"/>
      <c r="S22" s="136"/>
      <c r="T22" s="137"/>
      <c r="U22" s="138"/>
      <c r="V22" s="128"/>
    </row>
    <row r="23" spans="1:22" ht="15" thickTop="1" x14ac:dyDescent="0.3">
      <c r="A23" s="113"/>
      <c r="B23" s="273"/>
      <c r="C23" s="276"/>
      <c r="D23" s="279"/>
      <c r="E23" s="282"/>
      <c r="F23" s="283"/>
      <c r="G23" s="283"/>
      <c r="H23" s="283"/>
      <c r="I23" s="283"/>
      <c r="J23" s="291"/>
      <c r="K23" s="294"/>
      <c r="L23" s="295"/>
      <c r="M23" s="296" t="s">
        <v>98</v>
      </c>
      <c r="N23" s="114"/>
      <c r="O23" s="115"/>
      <c r="P23" s="115"/>
      <c r="Q23" s="116"/>
      <c r="R23" s="299"/>
      <c r="S23" s="276"/>
      <c r="T23" s="284"/>
      <c r="U23" s="287"/>
      <c r="V23" s="284"/>
    </row>
    <row r="24" spans="1:22" x14ac:dyDescent="0.3">
      <c r="A24" s="102"/>
      <c r="B24" s="274"/>
      <c r="C24" s="277"/>
      <c r="D24" s="280"/>
      <c r="E24" s="280"/>
      <c r="F24" s="280"/>
      <c r="G24" s="280"/>
      <c r="H24" s="280"/>
      <c r="I24" s="280"/>
      <c r="J24" s="292"/>
      <c r="K24" s="277"/>
      <c r="L24" s="280"/>
      <c r="M24" s="297"/>
      <c r="N24" s="117" t="s">
        <v>149</v>
      </c>
      <c r="O24" s="118" t="str">
        <f>IF(AND(L23="Low",K23="High")=TRUE,"X"," ")</f>
        <v xml:space="preserve"> </v>
      </c>
      <c r="P24" s="119" t="str">
        <f>IF(AND(L23="HIGH",K23="HIGH")=TRUE,"X"," ")</f>
        <v xml:space="preserve"> </v>
      </c>
      <c r="Q24" s="120"/>
      <c r="R24" s="274"/>
      <c r="S24" s="277"/>
      <c r="T24" s="285"/>
      <c r="U24" s="277"/>
      <c r="V24" s="285"/>
    </row>
    <row r="25" spans="1:22" x14ac:dyDescent="0.3">
      <c r="A25" s="102"/>
      <c r="B25" s="274"/>
      <c r="C25" s="277"/>
      <c r="D25" s="280"/>
      <c r="E25" s="280"/>
      <c r="F25" s="280"/>
      <c r="G25" s="280"/>
      <c r="H25" s="280"/>
      <c r="I25" s="280"/>
      <c r="J25" s="292"/>
      <c r="K25" s="277"/>
      <c r="L25" s="280"/>
      <c r="M25" s="297"/>
      <c r="N25" s="117" t="s">
        <v>150</v>
      </c>
      <c r="O25" s="121" t="str">
        <f>IF(AND(L23="Low",K23="Low")=TRUE,"X"," ")</f>
        <v xml:space="preserve"> </v>
      </c>
      <c r="P25" s="122" t="str">
        <f>IF(AND(L23="High",K23="Low")=TRUE,"X"," ")</f>
        <v xml:space="preserve"> </v>
      </c>
      <c r="Q25" s="120"/>
      <c r="R25" s="274"/>
      <c r="S25" s="277"/>
      <c r="T25" s="285"/>
      <c r="U25" s="277"/>
      <c r="V25" s="285"/>
    </row>
    <row r="26" spans="1:22" x14ac:dyDescent="0.3">
      <c r="A26" s="43"/>
      <c r="B26" s="274"/>
      <c r="C26" s="277"/>
      <c r="D26" s="280"/>
      <c r="E26" s="280"/>
      <c r="F26" s="280"/>
      <c r="G26" s="280"/>
      <c r="H26" s="280"/>
      <c r="I26" s="280"/>
      <c r="J26" s="292"/>
      <c r="K26" s="277"/>
      <c r="L26" s="280"/>
      <c r="M26" s="297"/>
      <c r="N26" s="114"/>
      <c r="O26" s="117" t="s">
        <v>150</v>
      </c>
      <c r="P26" s="117" t="s">
        <v>149</v>
      </c>
      <c r="Q26" s="120"/>
      <c r="R26" s="274"/>
      <c r="S26" s="277"/>
      <c r="T26" s="285"/>
      <c r="U26" s="277"/>
      <c r="V26" s="285"/>
    </row>
    <row r="27" spans="1:22" x14ac:dyDescent="0.3">
      <c r="A27" s="43"/>
      <c r="B27" s="275"/>
      <c r="C27" s="278"/>
      <c r="D27" s="281"/>
      <c r="E27" s="281"/>
      <c r="F27" s="281"/>
      <c r="G27" s="281"/>
      <c r="H27" s="281"/>
      <c r="I27" s="281"/>
      <c r="J27" s="293"/>
      <c r="K27" s="278"/>
      <c r="L27" s="281"/>
      <c r="M27" s="298"/>
      <c r="N27" s="288" t="s">
        <v>99</v>
      </c>
      <c r="O27" s="289"/>
      <c r="P27" s="289"/>
      <c r="Q27" s="290"/>
      <c r="R27" s="275"/>
      <c r="S27" s="278"/>
      <c r="T27" s="286"/>
      <c r="U27" s="278"/>
      <c r="V27" s="286"/>
    </row>
    <row r="28" spans="1:22" ht="15" thickBot="1" x14ac:dyDescent="0.35">
      <c r="A28" s="90"/>
      <c r="B28" s="123"/>
      <c r="C28" s="124"/>
      <c r="D28" s="125"/>
      <c r="E28" s="125"/>
      <c r="F28" s="126"/>
      <c r="G28" s="126"/>
      <c r="H28" s="126"/>
      <c r="I28" s="127"/>
      <c r="J28" s="128"/>
      <c r="K28" s="129"/>
      <c r="L28" s="130"/>
      <c r="M28" s="131"/>
      <c r="N28" s="132"/>
      <c r="O28" s="133"/>
      <c r="P28" s="133"/>
      <c r="Q28" s="134"/>
      <c r="R28" s="135"/>
      <c r="S28" s="136"/>
      <c r="T28" s="137"/>
      <c r="U28" s="138"/>
      <c r="V28" s="128"/>
    </row>
    <row r="29" spans="1:22" ht="15" thickTop="1" x14ac:dyDescent="0.3">
      <c r="A29" s="113"/>
      <c r="B29" s="273"/>
      <c r="C29" s="276"/>
      <c r="D29" s="279"/>
      <c r="E29" s="282"/>
      <c r="F29" s="283"/>
      <c r="G29" s="283"/>
      <c r="H29" s="283"/>
      <c r="I29" s="283"/>
      <c r="J29" s="291"/>
      <c r="K29" s="294"/>
      <c r="L29" s="295"/>
      <c r="M29" s="296" t="s">
        <v>98</v>
      </c>
      <c r="N29" s="114"/>
      <c r="O29" s="115"/>
      <c r="P29" s="115"/>
      <c r="Q29" s="116"/>
      <c r="R29" s="299"/>
      <c r="S29" s="276"/>
      <c r="T29" s="284"/>
      <c r="U29" s="287"/>
      <c r="V29" s="284"/>
    </row>
    <row r="30" spans="1:22" x14ac:dyDescent="0.3">
      <c r="A30" s="102"/>
      <c r="B30" s="274"/>
      <c r="C30" s="277"/>
      <c r="D30" s="280"/>
      <c r="E30" s="280"/>
      <c r="F30" s="280"/>
      <c r="G30" s="280"/>
      <c r="H30" s="280"/>
      <c r="I30" s="280"/>
      <c r="J30" s="292"/>
      <c r="K30" s="277"/>
      <c r="L30" s="280"/>
      <c r="M30" s="297"/>
      <c r="N30" s="117" t="s">
        <v>149</v>
      </c>
      <c r="O30" s="118" t="str">
        <f>IF(AND(L29="Low",K29="High")=TRUE,"X"," ")</f>
        <v xml:space="preserve"> </v>
      </c>
      <c r="P30" s="119" t="str">
        <f>IF(AND(L29="HIGH",K29="HIGH")=TRUE,"X"," ")</f>
        <v xml:space="preserve"> </v>
      </c>
      <c r="Q30" s="120"/>
      <c r="R30" s="274"/>
      <c r="S30" s="277"/>
      <c r="T30" s="285"/>
      <c r="U30" s="277"/>
      <c r="V30" s="285"/>
    </row>
    <row r="31" spans="1:22" x14ac:dyDescent="0.3">
      <c r="A31" s="102"/>
      <c r="B31" s="274"/>
      <c r="C31" s="277"/>
      <c r="D31" s="280"/>
      <c r="E31" s="280"/>
      <c r="F31" s="280"/>
      <c r="G31" s="280"/>
      <c r="H31" s="280"/>
      <c r="I31" s="280"/>
      <c r="J31" s="292"/>
      <c r="K31" s="277"/>
      <c r="L31" s="280"/>
      <c r="M31" s="297"/>
      <c r="N31" s="117" t="s">
        <v>150</v>
      </c>
      <c r="O31" s="121" t="str">
        <f>IF(AND(L29="Low",K29="Low")=TRUE,"X"," ")</f>
        <v xml:space="preserve"> </v>
      </c>
      <c r="P31" s="122" t="str">
        <f>IF(AND(L29="High",K29="Low")=TRUE,"X"," ")</f>
        <v xml:space="preserve"> </v>
      </c>
      <c r="Q31" s="120"/>
      <c r="R31" s="274"/>
      <c r="S31" s="277"/>
      <c r="T31" s="285"/>
      <c r="U31" s="277"/>
      <c r="V31" s="285"/>
    </row>
    <row r="32" spans="1:22" x14ac:dyDescent="0.3">
      <c r="A32" s="43"/>
      <c r="B32" s="274"/>
      <c r="C32" s="277"/>
      <c r="D32" s="280"/>
      <c r="E32" s="280"/>
      <c r="F32" s="280"/>
      <c r="G32" s="280"/>
      <c r="H32" s="280"/>
      <c r="I32" s="280"/>
      <c r="J32" s="292"/>
      <c r="K32" s="277"/>
      <c r="L32" s="280"/>
      <c r="M32" s="297"/>
      <c r="N32" s="114"/>
      <c r="O32" s="117" t="s">
        <v>150</v>
      </c>
      <c r="P32" s="117" t="s">
        <v>149</v>
      </c>
      <c r="Q32" s="120"/>
      <c r="R32" s="274"/>
      <c r="S32" s="277"/>
      <c r="T32" s="285"/>
      <c r="U32" s="277"/>
      <c r="V32" s="285"/>
    </row>
    <row r="33" spans="1:22" x14ac:dyDescent="0.3">
      <c r="A33" s="43"/>
      <c r="B33" s="275"/>
      <c r="C33" s="278"/>
      <c r="D33" s="281"/>
      <c r="E33" s="281"/>
      <c r="F33" s="281"/>
      <c r="G33" s="281"/>
      <c r="H33" s="281"/>
      <c r="I33" s="281"/>
      <c r="J33" s="293"/>
      <c r="K33" s="278"/>
      <c r="L33" s="281"/>
      <c r="M33" s="298"/>
      <c r="N33" s="288" t="s">
        <v>99</v>
      </c>
      <c r="O33" s="289"/>
      <c r="P33" s="289"/>
      <c r="Q33" s="290"/>
      <c r="R33" s="275"/>
      <c r="S33" s="278"/>
      <c r="T33" s="286"/>
      <c r="U33" s="278"/>
      <c r="V33" s="286"/>
    </row>
    <row r="34" spans="1:22" ht="15" thickBot="1" x14ac:dyDescent="0.35">
      <c r="A34" s="90"/>
      <c r="B34" s="123"/>
      <c r="C34" s="124"/>
      <c r="D34" s="125"/>
      <c r="E34" s="125"/>
      <c r="F34" s="126"/>
      <c r="G34" s="126"/>
      <c r="H34" s="126"/>
      <c r="I34" s="127"/>
      <c r="J34" s="128"/>
      <c r="K34" s="129"/>
      <c r="L34" s="130"/>
      <c r="M34" s="131"/>
      <c r="N34" s="132"/>
      <c r="O34" s="133"/>
      <c r="P34" s="133"/>
      <c r="Q34" s="134"/>
      <c r="R34" s="135"/>
      <c r="S34" s="136"/>
      <c r="T34" s="137"/>
      <c r="U34" s="138"/>
      <c r="V34" s="128"/>
    </row>
    <row r="35" spans="1:22" ht="15" thickTop="1" x14ac:dyDescent="0.3">
      <c r="A35" s="113"/>
      <c r="B35" s="273"/>
      <c r="C35" s="276"/>
      <c r="D35" s="279"/>
      <c r="E35" s="282"/>
      <c r="F35" s="283"/>
      <c r="G35" s="283"/>
      <c r="H35" s="283"/>
      <c r="I35" s="283"/>
      <c r="J35" s="291"/>
      <c r="K35" s="294"/>
      <c r="L35" s="295"/>
      <c r="M35" s="296" t="s">
        <v>98</v>
      </c>
      <c r="N35" s="114"/>
      <c r="O35" s="115"/>
      <c r="P35" s="115"/>
      <c r="Q35" s="116"/>
      <c r="R35" s="299"/>
      <c r="S35" s="276"/>
      <c r="T35" s="284"/>
      <c r="U35" s="287"/>
      <c r="V35" s="284"/>
    </row>
    <row r="36" spans="1:22" x14ac:dyDescent="0.3">
      <c r="A36" s="102"/>
      <c r="B36" s="274"/>
      <c r="C36" s="277"/>
      <c r="D36" s="280"/>
      <c r="E36" s="280"/>
      <c r="F36" s="280"/>
      <c r="G36" s="280"/>
      <c r="H36" s="280"/>
      <c r="I36" s="280"/>
      <c r="J36" s="292"/>
      <c r="K36" s="277"/>
      <c r="L36" s="280"/>
      <c r="M36" s="297"/>
      <c r="N36" s="117" t="s">
        <v>149</v>
      </c>
      <c r="O36" s="118" t="str">
        <f>IF(AND(L35="Low",K35="High")=TRUE,"X"," ")</f>
        <v xml:space="preserve"> </v>
      </c>
      <c r="P36" s="119" t="str">
        <f>IF(AND(L35="HIGH",K35="HIGH")=TRUE,"X"," ")</f>
        <v xml:space="preserve"> </v>
      </c>
      <c r="Q36" s="120"/>
      <c r="R36" s="274"/>
      <c r="S36" s="277"/>
      <c r="T36" s="285"/>
      <c r="U36" s="277"/>
      <c r="V36" s="285"/>
    </row>
    <row r="37" spans="1:22" x14ac:dyDescent="0.3">
      <c r="A37" s="102"/>
      <c r="B37" s="274"/>
      <c r="C37" s="277"/>
      <c r="D37" s="280"/>
      <c r="E37" s="280"/>
      <c r="F37" s="280"/>
      <c r="G37" s="280"/>
      <c r="H37" s="280"/>
      <c r="I37" s="280"/>
      <c r="J37" s="292"/>
      <c r="K37" s="277"/>
      <c r="L37" s="280"/>
      <c r="M37" s="297"/>
      <c r="N37" s="117" t="s">
        <v>150</v>
      </c>
      <c r="O37" s="121" t="str">
        <f>IF(AND(L35="Low",K35="Low")=TRUE,"X"," ")</f>
        <v xml:space="preserve"> </v>
      </c>
      <c r="P37" s="122" t="str">
        <f>IF(AND(L35="High",K35="Low")=TRUE,"X"," ")</f>
        <v xml:space="preserve"> </v>
      </c>
      <c r="Q37" s="120"/>
      <c r="R37" s="274"/>
      <c r="S37" s="277"/>
      <c r="T37" s="285"/>
      <c r="U37" s="277"/>
      <c r="V37" s="285"/>
    </row>
    <row r="38" spans="1:22" x14ac:dyDescent="0.3">
      <c r="A38" s="43"/>
      <c r="B38" s="274"/>
      <c r="C38" s="277"/>
      <c r="D38" s="280"/>
      <c r="E38" s="280"/>
      <c r="F38" s="280"/>
      <c r="G38" s="280"/>
      <c r="H38" s="280"/>
      <c r="I38" s="280"/>
      <c r="J38" s="292"/>
      <c r="K38" s="277"/>
      <c r="L38" s="280"/>
      <c r="M38" s="297"/>
      <c r="N38" s="114"/>
      <c r="O38" s="117" t="s">
        <v>150</v>
      </c>
      <c r="P38" s="117" t="s">
        <v>149</v>
      </c>
      <c r="Q38" s="120"/>
      <c r="R38" s="274"/>
      <c r="S38" s="277"/>
      <c r="T38" s="285"/>
      <c r="U38" s="277"/>
      <c r="V38" s="285"/>
    </row>
    <row r="39" spans="1:22" x14ac:dyDescent="0.3">
      <c r="A39" s="43"/>
      <c r="B39" s="275"/>
      <c r="C39" s="278"/>
      <c r="D39" s="281"/>
      <c r="E39" s="281"/>
      <c r="F39" s="281"/>
      <c r="G39" s="281"/>
      <c r="H39" s="281"/>
      <c r="I39" s="281"/>
      <c r="J39" s="293"/>
      <c r="K39" s="278"/>
      <c r="L39" s="281"/>
      <c r="M39" s="298"/>
      <c r="N39" s="288" t="s">
        <v>99</v>
      </c>
      <c r="O39" s="289"/>
      <c r="P39" s="289"/>
      <c r="Q39" s="290"/>
      <c r="R39" s="275"/>
      <c r="S39" s="278"/>
      <c r="T39" s="286"/>
      <c r="U39" s="278"/>
      <c r="V39" s="286"/>
    </row>
    <row r="40" spans="1:22" ht="15" thickBot="1" x14ac:dyDescent="0.35">
      <c r="A40" s="90"/>
      <c r="B40" s="123"/>
      <c r="C40" s="124"/>
      <c r="D40" s="125"/>
      <c r="E40" s="125"/>
      <c r="F40" s="126"/>
      <c r="G40" s="126"/>
      <c r="H40" s="126"/>
      <c r="I40" s="127"/>
      <c r="J40" s="128"/>
      <c r="K40" s="129"/>
      <c r="L40" s="130"/>
      <c r="M40" s="131"/>
      <c r="N40" s="132"/>
      <c r="O40" s="133"/>
      <c r="P40" s="133"/>
      <c r="Q40" s="134"/>
      <c r="R40" s="135"/>
      <c r="S40" s="136"/>
      <c r="T40" s="137"/>
      <c r="U40" s="138"/>
      <c r="V40" s="128"/>
    </row>
    <row r="41" spans="1:22" ht="15" thickTop="1" x14ac:dyDescent="0.3">
      <c r="A41" s="113"/>
      <c r="B41" s="273"/>
      <c r="C41" s="276"/>
      <c r="D41" s="279"/>
      <c r="E41" s="282"/>
      <c r="F41" s="283"/>
      <c r="G41" s="283"/>
      <c r="H41" s="283"/>
      <c r="I41" s="283"/>
      <c r="J41" s="291"/>
      <c r="K41" s="294"/>
      <c r="L41" s="295"/>
      <c r="M41" s="296" t="s">
        <v>98</v>
      </c>
      <c r="N41" s="114"/>
      <c r="O41" s="115"/>
      <c r="P41" s="115"/>
      <c r="Q41" s="116"/>
      <c r="R41" s="299"/>
      <c r="S41" s="276"/>
      <c r="T41" s="284"/>
      <c r="U41" s="287"/>
      <c r="V41" s="284"/>
    </row>
    <row r="42" spans="1:22" x14ac:dyDescent="0.3">
      <c r="A42" s="102"/>
      <c r="B42" s="274"/>
      <c r="C42" s="277"/>
      <c r="D42" s="280"/>
      <c r="E42" s="280"/>
      <c r="F42" s="280"/>
      <c r="G42" s="280"/>
      <c r="H42" s="280"/>
      <c r="I42" s="280"/>
      <c r="J42" s="292"/>
      <c r="K42" s="277"/>
      <c r="L42" s="280"/>
      <c r="M42" s="297"/>
      <c r="N42" s="117" t="s">
        <v>149</v>
      </c>
      <c r="O42" s="118" t="str">
        <f>IF(AND(L41="Low",K41="High")=TRUE,"X"," ")</f>
        <v xml:space="preserve"> </v>
      </c>
      <c r="P42" s="119" t="str">
        <f>IF(AND(L41="HIGH",K41="HIGH")=TRUE,"X"," ")</f>
        <v xml:space="preserve"> </v>
      </c>
      <c r="Q42" s="120"/>
      <c r="R42" s="274"/>
      <c r="S42" s="277"/>
      <c r="T42" s="285"/>
      <c r="U42" s="277"/>
      <c r="V42" s="285"/>
    </row>
    <row r="43" spans="1:22" x14ac:dyDescent="0.3">
      <c r="A43" s="102"/>
      <c r="B43" s="274"/>
      <c r="C43" s="277"/>
      <c r="D43" s="280"/>
      <c r="E43" s="280"/>
      <c r="F43" s="280"/>
      <c r="G43" s="280"/>
      <c r="H43" s="280"/>
      <c r="I43" s="280"/>
      <c r="J43" s="292"/>
      <c r="K43" s="277"/>
      <c r="L43" s="280"/>
      <c r="M43" s="297"/>
      <c r="N43" s="117" t="s">
        <v>150</v>
      </c>
      <c r="O43" s="121" t="str">
        <f>IF(AND(L41="Low",K41="Low")=TRUE,"X"," ")</f>
        <v xml:space="preserve"> </v>
      </c>
      <c r="P43" s="122" t="str">
        <f>IF(AND(L41="High",K41="Low")=TRUE,"X"," ")</f>
        <v xml:space="preserve"> </v>
      </c>
      <c r="Q43" s="120"/>
      <c r="R43" s="274"/>
      <c r="S43" s="277"/>
      <c r="T43" s="285"/>
      <c r="U43" s="277"/>
      <c r="V43" s="285"/>
    </row>
    <row r="44" spans="1:22" x14ac:dyDescent="0.3">
      <c r="A44" s="43"/>
      <c r="B44" s="274"/>
      <c r="C44" s="277"/>
      <c r="D44" s="280"/>
      <c r="E44" s="280"/>
      <c r="F44" s="280"/>
      <c r="G44" s="280"/>
      <c r="H44" s="280"/>
      <c r="I44" s="280"/>
      <c r="J44" s="292"/>
      <c r="K44" s="277"/>
      <c r="L44" s="280"/>
      <c r="M44" s="297"/>
      <c r="N44" s="114"/>
      <c r="O44" s="117" t="s">
        <v>150</v>
      </c>
      <c r="P44" s="117" t="s">
        <v>149</v>
      </c>
      <c r="Q44" s="120"/>
      <c r="R44" s="274"/>
      <c r="S44" s="277"/>
      <c r="T44" s="285"/>
      <c r="U44" s="277"/>
      <c r="V44" s="285"/>
    </row>
    <row r="45" spans="1:22" x14ac:dyDescent="0.3">
      <c r="A45" s="43"/>
      <c r="B45" s="275"/>
      <c r="C45" s="278"/>
      <c r="D45" s="281"/>
      <c r="E45" s="281"/>
      <c r="F45" s="281"/>
      <c r="G45" s="281"/>
      <c r="H45" s="281"/>
      <c r="I45" s="281"/>
      <c r="J45" s="293"/>
      <c r="K45" s="278"/>
      <c r="L45" s="281"/>
      <c r="M45" s="298"/>
      <c r="N45" s="288" t="s">
        <v>99</v>
      </c>
      <c r="O45" s="289"/>
      <c r="P45" s="289"/>
      <c r="Q45" s="290"/>
      <c r="R45" s="275"/>
      <c r="S45" s="278"/>
      <c r="T45" s="286"/>
      <c r="U45" s="278"/>
      <c r="V45" s="286"/>
    </row>
    <row r="46" spans="1:22" ht="15" thickBot="1" x14ac:dyDescent="0.35">
      <c r="A46" s="90"/>
      <c r="B46" s="123"/>
      <c r="C46" s="124"/>
      <c r="D46" s="125"/>
      <c r="E46" s="125"/>
      <c r="F46" s="126"/>
      <c r="G46" s="126"/>
      <c r="H46" s="126"/>
      <c r="I46" s="127"/>
      <c r="J46" s="128"/>
      <c r="K46" s="129"/>
      <c r="L46" s="130"/>
      <c r="M46" s="131"/>
      <c r="N46" s="132"/>
      <c r="O46" s="133"/>
      <c r="P46" s="133"/>
      <c r="Q46" s="134"/>
      <c r="R46" s="135"/>
      <c r="S46" s="136"/>
      <c r="T46" s="137"/>
      <c r="U46" s="138"/>
      <c r="V46" s="128"/>
    </row>
    <row r="47" spans="1:22" ht="15" thickTop="1" x14ac:dyDescent="0.3">
      <c r="A47" s="113"/>
      <c r="B47" s="273"/>
      <c r="C47" s="276"/>
      <c r="D47" s="279"/>
      <c r="E47" s="282"/>
      <c r="F47" s="283"/>
      <c r="G47" s="283"/>
      <c r="H47" s="283"/>
      <c r="I47" s="283"/>
      <c r="J47" s="291"/>
      <c r="K47" s="294"/>
      <c r="L47" s="295"/>
      <c r="M47" s="296" t="s">
        <v>98</v>
      </c>
      <c r="N47" s="114"/>
      <c r="O47" s="115"/>
      <c r="P47" s="115"/>
      <c r="Q47" s="116"/>
      <c r="R47" s="299"/>
      <c r="S47" s="276"/>
      <c r="T47" s="284"/>
      <c r="U47" s="287"/>
      <c r="V47" s="284"/>
    </row>
    <row r="48" spans="1:22" x14ac:dyDescent="0.3">
      <c r="A48" s="102"/>
      <c r="B48" s="274"/>
      <c r="C48" s="277"/>
      <c r="D48" s="280"/>
      <c r="E48" s="280"/>
      <c r="F48" s="280"/>
      <c r="G48" s="280"/>
      <c r="H48" s="280"/>
      <c r="I48" s="280"/>
      <c r="J48" s="292"/>
      <c r="K48" s="277"/>
      <c r="L48" s="280"/>
      <c r="M48" s="297"/>
      <c r="N48" s="117" t="s">
        <v>149</v>
      </c>
      <c r="O48" s="118" t="str">
        <f>IF(AND(L47="Low",K47="High")=TRUE,"X"," ")</f>
        <v xml:space="preserve"> </v>
      </c>
      <c r="P48" s="119" t="str">
        <f>IF(AND(L47="HIGH",K47="HIGH")=TRUE,"X"," ")</f>
        <v xml:space="preserve"> </v>
      </c>
      <c r="Q48" s="120"/>
      <c r="R48" s="274"/>
      <c r="S48" s="277"/>
      <c r="T48" s="285"/>
      <c r="U48" s="277"/>
      <c r="V48" s="285"/>
    </row>
    <row r="49" spans="1:22" x14ac:dyDescent="0.3">
      <c r="A49" s="102"/>
      <c r="B49" s="274"/>
      <c r="C49" s="277"/>
      <c r="D49" s="280"/>
      <c r="E49" s="280"/>
      <c r="F49" s="280"/>
      <c r="G49" s="280"/>
      <c r="H49" s="280"/>
      <c r="I49" s="280"/>
      <c r="J49" s="292"/>
      <c r="K49" s="277"/>
      <c r="L49" s="280"/>
      <c r="M49" s="297"/>
      <c r="N49" s="117" t="s">
        <v>150</v>
      </c>
      <c r="O49" s="121" t="str">
        <f>IF(AND(L47="Low",K47="Low")=TRUE,"X"," ")</f>
        <v xml:space="preserve"> </v>
      </c>
      <c r="P49" s="122" t="str">
        <f>IF(AND(L47="High",K47="Low")=TRUE,"X"," ")</f>
        <v xml:space="preserve"> </v>
      </c>
      <c r="Q49" s="120"/>
      <c r="R49" s="274"/>
      <c r="S49" s="277"/>
      <c r="T49" s="285"/>
      <c r="U49" s="277"/>
      <c r="V49" s="285"/>
    </row>
    <row r="50" spans="1:22" x14ac:dyDescent="0.3">
      <c r="A50" s="43"/>
      <c r="B50" s="274"/>
      <c r="C50" s="277"/>
      <c r="D50" s="280"/>
      <c r="E50" s="280"/>
      <c r="F50" s="280"/>
      <c r="G50" s="280"/>
      <c r="H50" s="280"/>
      <c r="I50" s="280"/>
      <c r="J50" s="292"/>
      <c r="K50" s="277"/>
      <c r="L50" s="280"/>
      <c r="M50" s="297"/>
      <c r="N50" s="114"/>
      <c r="O50" s="117" t="s">
        <v>150</v>
      </c>
      <c r="P50" s="117" t="s">
        <v>149</v>
      </c>
      <c r="Q50" s="120"/>
      <c r="R50" s="274"/>
      <c r="S50" s="277"/>
      <c r="T50" s="285"/>
      <c r="U50" s="277"/>
      <c r="V50" s="285"/>
    </row>
    <row r="51" spans="1:22" x14ac:dyDescent="0.3">
      <c r="A51" s="43"/>
      <c r="B51" s="275"/>
      <c r="C51" s="278"/>
      <c r="D51" s="281"/>
      <c r="E51" s="281"/>
      <c r="F51" s="281"/>
      <c r="G51" s="281"/>
      <c r="H51" s="281"/>
      <c r="I51" s="281"/>
      <c r="J51" s="293"/>
      <c r="K51" s="278"/>
      <c r="L51" s="281"/>
      <c r="M51" s="298"/>
      <c r="N51" s="288" t="s">
        <v>99</v>
      </c>
      <c r="O51" s="289"/>
      <c r="P51" s="289"/>
      <c r="Q51" s="290"/>
      <c r="R51" s="275"/>
      <c r="S51" s="278"/>
      <c r="T51" s="286"/>
      <c r="U51" s="278"/>
      <c r="V51" s="286"/>
    </row>
    <row r="52" spans="1:22" ht="15" thickBot="1" x14ac:dyDescent="0.35">
      <c r="A52" s="90"/>
      <c r="B52" s="123"/>
      <c r="C52" s="124"/>
      <c r="D52" s="125"/>
      <c r="E52" s="125"/>
      <c r="F52" s="126"/>
      <c r="G52" s="126"/>
      <c r="H52" s="126"/>
      <c r="I52" s="127"/>
      <c r="J52" s="128"/>
      <c r="K52" s="129"/>
      <c r="L52" s="130"/>
      <c r="M52" s="131"/>
      <c r="N52" s="132"/>
      <c r="O52" s="133"/>
      <c r="P52" s="133"/>
      <c r="Q52" s="134"/>
      <c r="R52" s="135"/>
      <c r="S52" s="136"/>
      <c r="T52" s="137"/>
      <c r="U52" s="138"/>
      <c r="V52" s="128"/>
    </row>
    <row r="53" spans="1:22" ht="15" thickTop="1" x14ac:dyDescent="0.3">
      <c r="A53" s="113"/>
      <c r="B53" s="273"/>
      <c r="C53" s="276"/>
      <c r="D53" s="279"/>
      <c r="E53" s="282"/>
      <c r="F53" s="283"/>
      <c r="G53" s="283"/>
      <c r="H53" s="283"/>
      <c r="I53" s="283"/>
      <c r="J53" s="291"/>
      <c r="K53" s="294"/>
      <c r="L53" s="295"/>
      <c r="M53" s="296" t="s">
        <v>98</v>
      </c>
      <c r="N53" s="114"/>
      <c r="O53" s="115"/>
      <c r="P53" s="115"/>
      <c r="Q53" s="116"/>
      <c r="R53" s="299"/>
      <c r="S53" s="276"/>
      <c r="T53" s="284"/>
      <c r="U53" s="287"/>
      <c r="V53" s="284"/>
    </row>
    <row r="54" spans="1:22" x14ac:dyDescent="0.3">
      <c r="A54" s="102"/>
      <c r="B54" s="274"/>
      <c r="C54" s="277"/>
      <c r="D54" s="280"/>
      <c r="E54" s="280"/>
      <c r="F54" s="280"/>
      <c r="G54" s="280"/>
      <c r="H54" s="280"/>
      <c r="I54" s="280"/>
      <c r="J54" s="292"/>
      <c r="K54" s="277"/>
      <c r="L54" s="280"/>
      <c r="M54" s="297"/>
      <c r="N54" s="117" t="s">
        <v>149</v>
      </c>
      <c r="O54" s="118" t="str">
        <f>IF(AND(L53="Low",K53="High")=TRUE,"X"," ")</f>
        <v xml:space="preserve"> </v>
      </c>
      <c r="P54" s="119" t="str">
        <f>IF(AND(L53="HIGH",K53="HIGH")=TRUE,"X"," ")</f>
        <v xml:space="preserve"> </v>
      </c>
      <c r="Q54" s="120"/>
      <c r="R54" s="274"/>
      <c r="S54" s="277"/>
      <c r="T54" s="285"/>
      <c r="U54" s="277"/>
      <c r="V54" s="285"/>
    </row>
    <row r="55" spans="1:22" x14ac:dyDescent="0.3">
      <c r="A55" s="102"/>
      <c r="B55" s="274"/>
      <c r="C55" s="277"/>
      <c r="D55" s="280"/>
      <c r="E55" s="280"/>
      <c r="F55" s="280"/>
      <c r="G55" s="280"/>
      <c r="H55" s="280"/>
      <c r="I55" s="280"/>
      <c r="J55" s="292"/>
      <c r="K55" s="277"/>
      <c r="L55" s="280"/>
      <c r="M55" s="297"/>
      <c r="N55" s="117" t="s">
        <v>150</v>
      </c>
      <c r="O55" s="121" t="str">
        <f>IF(AND(L53="Low",K53="Low")=TRUE,"X"," ")</f>
        <v xml:space="preserve"> </v>
      </c>
      <c r="P55" s="122" t="str">
        <f>IF(AND(L53="High",K53="Low")=TRUE,"X"," ")</f>
        <v xml:space="preserve"> </v>
      </c>
      <c r="Q55" s="120"/>
      <c r="R55" s="274"/>
      <c r="S55" s="277"/>
      <c r="T55" s="285"/>
      <c r="U55" s="277"/>
      <c r="V55" s="285"/>
    </row>
    <row r="56" spans="1:22" x14ac:dyDescent="0.3">
      <c r="A56" s="43"/>
      <c r="B56" s="274"/>
      <c r="C56" s="277"/>
      <c r="D56" s="280"/>
      <c r="E56" s="280"/>
      <c r="F56" s="280"/>
      <c r="G56" s="280"/>
      <c r="H56" s="280"/>
      <c r="I56" s="280"/>
      <c r="J56" s="292"/>
      <c r="K56" s="277"/>
      <c r="L56" s="280"/>
      <c r="M56" s="297"/>
      <c r="N56" s="114"/>
      <c r="O56" s="117" t="s">
        <v>150</v>
      </c>
      <c r="P56" s="117" t="s">
        <v>149</v>
      </c>
      <c r="Q56" s="120"/>
      <c r="R56" s="274"/>
      <c r="S56" s="277"/>
      <c r="T56" s="285"/>
      <c r="U56" s="277"/>
      <c r="V56" s="285"/>
    </row>
    <row r="57" spans="1:22" x14ac:dyDescent="0.3">
      <c r="A57" s="43"/>
      <c r="B57" s="275"/>
      <c r="C57" s="278"/>
      <c r="D57" s="281"/>
      <c r="E57" s="281"/>
      <c r="F57" s="281"/>
      <c r="G57" s="281"/>
      <c r="H57" s="281"/>
      <c r="I57" s="281"/>
      <c r="J57" s="293"/>
      <c r="K57" s="278"/>
      <c r="L57" s="281"/>
      <c r="M57" s="298"/>
      <c r="N57" s="288" t="s">
        <v>99</v>
      </c>
      <c r="O57" s="289"/>
      <c r="P57" s="289"/>
      <c r="Q57" s="290"/>
      <c r="R57" s="275"/>
      <c r="S57" s="278"/>
      <c r="T57" s="286"/>
      <c r="U57" s="278"/>
      <c r="V57" s="286"/>
    </row>
    <row r="58" spans="1:22" ht="15" thickBot="1" x14ac:dyDescent="0.35">
      <c r="A58" s="90"/>
      <c r="B58" s="123"/>
      <c r="C58" s="124"/>
      <c r="D58" s="125"/>
      <c r="E58" s="125"/>
      <c r="F58" s="126"/>
      <c r="G58" s="126"/>
      <c r="H58" s="126"/>
      <c r="I58" s="127"/>
      <c r="J58" s="128"/>
      <c r="K58" s="129"/>
      <c r="L58" s="130"/>
      <c r="M58" s="131"/>
      <c r="N58" s="132"/>
      <c r="O58" s="133"/>
      <c r="P58" s="133"/>
      <c r="Q58" s="134"/>
      <c r="R58" s="139"/>
      <c r="S58" s="136"/>
      <c r="T58" s="137"/>
      <c r="U58" s="138"/>
      <c r="V58" s="128"/>
    </row>
    <row r="59" spans="1:22" ht="15" thickTop="1" x14ac:dyDescent="0.3">
      <c r="A59" s="43"/>
      <c r="B59" s="43"/>
      <c r="C59" s="43"/>
      <c r="D59" s="43"/>
      <c r="E59" s="43"/>
      <c r="F59" s="43"/>
      <c r="G59" s="43"/>
      <c r="H59" s="140"/>
      <c r="I59" s="69"/>
      <c r="J59" s="43"/>
      <c r="K59" s="69"/>
      <c r="L59" s="43"/>
      <c r="M59" s="43"/>
      <c r="N59" s="43"/>
      <c r="O59" s="43"/>
      <c r="P59" s="43"/>
      <c r="Q59" s="43"/>
      <c r="R59" s="43"/>
      <c r="S59" s="43"/>
      <c r="T59" s="43"/>
      <c r="U59" s="43"/>
      <c r="V59" s="43"/>
    </row>
  </sheetData>
  <mergeCells count="142">
    <mergeCell ref="T53:T57"/>
    <mergeCell ref="U53:U57"/>
    <mergeCell ref="V53:V57"/>
    <mergeCell ref="E55:E57"/>
    <mergeCell ref="N57:Q57"/>
    <mergeCell ref="J53:J57"/>
    <mergeCell ref="K53:K57"/>
    <mergeCell ref="L53:L57"/>
    <mergeCell ref="M53:M57"/>
    <mergeCell ref="R53:R57"/>
    <mergeCell ref="S53:S57"/>
    <mergeCell ref="J47:J51"/>
    <mergeCell ref="K47:K51"/>
    <mergeCell ref="L47:L51"/>
    <mergeCell ref="E49:E51"/>
    <mergeCell ref="N51:Q51"/>
    <mergeCell ref="B53:B57"/>
    <mergeCell ref="C53:C57"/>
    <mergeCell ref="D53:D57"/>
    <mergeCell ref="E53:E54"/>
    <mergeCell ref="F53:F57"/>
    <mergeCell ref="G53:G57"/>
    <mergeCell ref="H53:H57"/>
    <mergeCell ref="I53:I57"/>
    <mergeCell ref="M47:M51"/>
    <mergeCell ref="T41:T45"/>
    <mergeCell ref="U41:U45"/>
    <mergeCell ref="V41:V45"/>
    <mergeCell ref="E43:E45"/>
    <mergeCell ref="N45:Q45"/>
    <mergeCell ref="B47:B51"/>
    <mergeCell ref="C47:C51"/>
    <mergeCell ref="D47:D51"/>
    <mergeCell ref="E47:E48"/>
    <mergeCell ref="F47:F51"/>
    <mergeCell ref="J41:J45"/>
    <mergeCell ref="K41:K45"/>
    <mergeCell ref="L41:L45"/>
    <mergeCell ref="M41:M45"/>
    <mergeCell ref="R41:R45"/>
    <mergeCell ref="S41:S45"/>
    <mergeCell ref="R47:R51"/>
    <mergeCell ref="S47:S51"/>
    <mergeCell ref="T47:T51"/>
    <mergeCell ref="U47:U51"/>
    <mergeCell ref="V47:V51"/>
    <mergeCell ref="G47:G51"/>
    <mergeCell ref="H47:H51"/>
    <mergeCell ref="I47:I51"/>
    <mergeCell ref="J35:J39"/>
    <mergeCell ref="K35:K39"/>
    <mergeCell ref="L35:L39"/>
    <mergeCell ref="E37:E39"/>
    <mergeCell ref="N39:Q39"/>
    <mergeCell ref="B41:B45"/>
    <mergeCell ref="C41:C45"/>
    <mergeCell ref="D41:D45"/>
    <mergeCell ref="E41:E42"/>
    <mergeCell ref="F41:F45"/>
    <mergeCell ref="G41:G45"/>
    <mergeCell ref="H41:H45"/>
    <mergeCell ref="I41:I45"/>
    <mergeCell ref="M35:M39"/>
    <mergeCell ref="T29:T33"/>
    <mergeCell ref="U29:U33"/>
    <mergeCell ref="V29:V33"/>
    <mergeCell ref="E31:E33"/>
    <mergeCell ref="N33:Q33"/>
    <mergeCell ref="B35:B39"/>
    <mergeCell ref="C35:C39"/>
    <mergeCell ref="D35:D39"/>
    <mergeCell ref="E35:E36"/>
    <mergeCell ref="F35:F39"/>
    <mergeCell ref="J29:J33"/>
    <mergeCell ref="K29:K33"/>
    <mergeCell ref="L29:L33"/>
    <mergeCell ref="M29:M33"/>
    <mergeCell ref="R29:R33"/>
    <mergeCell ref="S29:S33"/>
    <mergeCell ref="R35:R39"/>
    <mergeCell ref="S35:S39"/>
    <mergeCell ref="T35:T39"/>
    <mergeCell ref="U35:U39"/>
    <mergeCell ref="V35:V39"/>
    <mergeCell ref="G35:G39"/>
    <mergeCell ref="H35:H39"/>
    <mergeCell ref="I35:I39"/>
    <mergeCell ref="K23:K27"/>
    <mergeCell ref="L23:L27"/>
    <mergeCell ref="E25:E27"/>
    <mergeCell ref="N27:Q27"/>
    <mergeCell ref="B29:B33"/>
    <mergeCell ref="C29:C33"/>
    <mergeCell ref="D29:D33"/>
    <mergeCell ref="E29:E30"/>
    <mergeCell ref="F29:F33"/>
    <mergeCell ref="G29:G33"/>
    <mergeCell ref="H29:H33"/>
    <mergeCell ref="I29:I33"/>
    <mergeCell ref="M23:M27"/>
    <mergeCell ref="U17:U21"/>
    <mergeCell ref="V17:V21"/>
    <mergeCell ref="E19:E21"/>
    <mergeCell ref="N21:Q21"/>
    <mergeCell ref="B23:B27"/>
    <mergeCell ref="C23:C27"/>
    <mergeCell ref="D23:D27"/>
    <mergeCell ref="E23:E24"/>
    <mergeCell ref="F23:F27"/>
    <mergeCell ref="J17:J21"/>
    <mergeCell ref="K17:K21"/>
    <mergeCell ref="L17:L21"/>
    <mergeCell ref="M17:M21"/>
    <mergeCell ref="R17:R21"/>
    <mergeCell ref="S17:S21"/>
    <mergeCell ref="R23:R27"/>
    <mergeCell ref="S23:S27"/>
    <mergeCell ref="T23:T27"/>
    <mergeCell ref="U23:U27"/>
    <mergeCell ref="V23:V27"/>
    <mergeCell ref="G23:G27"/>
    <mergeCell ref="H23:H27"/>
    <mergeCell ref="I23:I27"/>
    <mergeCell ref="J23:J27"/>
    <mergeCell ref="B17:B21"/>
    <mergeCell ref="C17:C21"/>
    <mergeCell ref="D17:D21"/>
    <mergeCell ref="E17:E18"/>
    <mergeCell ref="F17:F21"/>
    <mergeCell ref="G17:G21"/>
    <mergeCell ref="H17:H21"/>
    <mergeCell ref="I17:I21"/>
    <mergeCell ref="T17:T21"/>
    <mergeCell ref="B7:B9"/>
    <mergeCell ref="C7:V7"/>
    <mergeCell ref="C8:J8"/>
    <mergeCell ref="K8:Q8"/>
    <mergeCell ref="S8:T8"/>
    <mergeCell ref="U8:V8"/>
    <mergeCell ref="M9:Q9"/>
    <mergeCell ref="M15:Q15"/>
    <mergeCell ref="M16:Q16"/>
  </mergeCells>
  <dataValidations count="31">
    <dataValidation allowBlank="1" showInputMessage="1" showErrorMessage="1" promptTitle="Last Update" prompt="Date of last update for the Risk Management Plan" sqref="D5 E4"/>
    <dataValidation allowBlank="1" showInputMessage="1" showErrorMessage="1" promptTitle="Identification" prompt="Risk Identification involves determining which risks might affect the project and documenting their characteristics" sqref="C8"/>
    <dataValidation allowBlank="1" showInputMessage="1" showErrorMessage="1" promptTitle="Risk Management" prompt="Risk Management is the systematic process of identifying, analyzing, and responding to project risks.  It includes maximizing the probability of positive events and minimizing the probability and consequence of adverse events to project objectives." sqref="C7"/>
    <dataValidation allowBlank="1" showInputMessage="1" showErrorMessage="1" promptTitle="ID #" prompt="Unique identification number of the risk." sqref="D22"/>
    <dataValidation allowBlank="1" showInputMessage="1" showErrorMessage="1" promptTitle="SMART Column" prompt="Detailed description of the risk.  Includes information on the risk that is Specific, Measureable, Achievable, Realistic and Time-sensitive." sqref="G22:H22"/>
    <dataValidation type="list" allowBlank="1" showInputMessage="1" showErrorMessage="1" promptTitle="Risk Status" prompt="This is the current status of the risk element._x000a__x000a_Active = Risk is being actively monitored and controlled_x000a__x000a_Dormant = Risk is not currently a high priority, but may become active in the future_x000a__x000a_Retired = Risk is no longer a threat to project objectives_x000a_" sqref="C47 C17 C23 C29 C35 C41 C53">
      <formula1>$C$10:$C$12</formula1>
    </dataValidation>
    <dataValidation type="list" allowBlank="1" showInputMessage="1" showErrorMessage="1" promptTitle="Project Phase" prompt="Phase of the project when the risk was first identified.  Valid entries are Scoping, Design/PS&amp;E or Construction" sqref="E43 E19 E31 E25 E37 E49 E55">
      <formula1>$E$10:$E$13</formula1>
    </dataValidation>
    <dataValidation allowBlank="1" showInputMessage="1" showErrorMessage="1" promptTitle="Risk Trigger" prompt="Event that indicates the risk has occured.  Used to determine when to implement the risk response strategy" sqref="H41 H17 H29 H23 H35 H47 H53"/>
    <dataValidation allowBlank="1" showInputMessage="1" showErrorMessage="1" promptTitle="ID #" prompt="Unique identifier for this risk assigned by the team for tracking purposes._x000a__x000a_Valid entries are alpha, numeric or combination of both. " sqref="D35 D17 D29 D41 D47 D23 D53"/>
    <dataValidation allowBlank="1" showInputMessage="1" showErrorMessage="1" promptTitle="SMART Column" prompt="Detailed description of the risk.  Includes information on the risk that is Specific, Measureable, Attributable, Relevant and Timebound." sqref="G29 G17 G23 G41 G35 G47 G53"/>
    <dataValidation allowBlank="1" showInputMessage="1" showErrorMessage="1" promptTitle="Date Identified" prompt="Date that the risk is identified" sqref="E29 E17 E35 E22:E23 E41 E47 E53"/>
    <dataValidation allowBlank="1" showInputMessage="1" showErrorMessage="1" promptTitle="Risk Matrix" prompt="The risk matrix in this spreadsheet is a qualitiative depiction of the expected value of the risk." sqref="M9 M15:Q15"/>
    <dataValidation allowBlank="1" showInputMessage="1" showErrorMessage="1" promptTitle="Qualitative Analysis" prompt="Qualitative Risk Analysis is the process of assessing the impact and likelihood of identified Risks.  This process prioritizes risks according to their potential effect on project objectives" sqref="K8"/>
    <dataValidation type="list" allowBlank="1" showInputMessage="1" showErrorMessage="1" promptTitle="Type" prompt="Major impact area for the risk._x000a__x000a_Cost, Scope, Schedule or Quality" sqref="I22">
      <formula1>$I$10:$I$14</formula1>
    </dataValidation>
    <dataValidation type="list" allowBlank="1" showInputMessage="1" showErrorMessage="1" promptTitle="Type" prompt="Major impact area for the risk._x000a__x000a_Valid entries are Scope, Schedule, Budget" sqref="I41 I17 I29 I23 I35 I47 I53">
      <formula1>$I$10:$I$14</formula1>
    </dataValidation>
    <dataValidation type="list" allowBlank="1" showInputMessage="1" showErrorMessage="1" promptTitle="Probability" prompt="Assessment of the likelihood of occurence_x000a__x000a_Valid entries are Low or High._x000a__x000a_" sqref="K41 K17 K29 K23 K35 K47 K53">
      <formula1>$K$10:$K$14</formula1>
    </dataValidation>
    <dataValidation type="list" allowBlank="1" showInputMessage="1" showErrorMessage="1" promptTitle="Affected WBS Tasks" prompt="Which WBS task will be modified as part of the reponse strategy." sqref="J41 J17 J29 J47 J23 J35 J53">
      <formula1>$Z$6:$Z$32</formula1>
    </dataValidation>
    <dataValidation allowBlank="1" showInputMessage="1" showErrorMessage="1" promptTitle="Very Low Probability" prompt="Probability that this risk will occur is very low.  Percentage assigned to the very low rate is 10%." sqref="N32 N38 N50 N20 N26 N44 N56"/>
    <dataValidation allowBlank="1" showInputMessage="1" showErrorMessage="1" promptTitle="Low Probability" prompt="Probability that this risk will occur is low.  Percentage assigned to the very high rate is 30%." sqref="N31 N37 O38 N49 O50 N43 N19 N25 O20 O26 O44 O32 N55 O56"/>
    <dataValidation allowBlank="1" showInputMessage="1" showErrorMessage="1" promptTitle="High Probability" prompt="Probability that this risk will occur is high.  Percentage assigned to the high rate is 70%." sqref="N30 N36 P38 N48 P50 N18 N42 N24 P20 P26 P44 P32 N54 P56"/>
    <dataValidation type="list" allowBlank="1" showInputMessage="1" showErrorMessage="1" promptTitle="Impact" prompt="The severity of the risk's effect on the project objectives" sqref="L58:N58 L52:N52 L40:N40 L28:N28 L34:N34 L46:N46 L22:N22">
      <formula1>$L$10:$L$13</formula1>
    </dataValidation>
    <dataValidation type="list" allowBlank="1" showInputMessage="1" showErrorMessage="1" promptTitle="Probability" prompt="Assessment of the liklihood of occurence" sqref="K58 K52 K40 K28 K34 K46 K22">
      <formula1>$K$10:$K$13</formula1>
    </dataValidation>
    <dataValidation allowBlank="1" showErrorMessage="1" promptTitle="Last Update" prompt="Date of last update for the Risk Management Plan" sqref="R6 D6:E6"/>
    <dataValidation allowBlank="1" showErrorMessage="1" sqref="R2:R5 D4 D2:E3 E5"/>
    <dataValidation allowBlank="1" showInputMessage="1" showErrorMessage="1" promptTitle="Responsibility" prompt="Name of manager responsible for this risk." sqref="R41 R35 R29 R23 R17 R47 R53"/>
    <dataValidation allowBlank="1" showInputMessage="1" showErrorMessage="1" promptTitle="Response Planning" prompt="Risk response planning is the process of developing options and determining actions to enhance opportunities and reduce threats to the project's objectives." sqref="S8"/>
    <dataValidation allowBlank="1" showInputMessage="1" showErrorMessage="1" promptTitle="Monitoring and Control" prompt="Risk monitoring and control is the process of keeping track of the identified risks, monitoring residual risks and identifying new risks, ensuring the execution of risk response plans, and evaluating their effectiveness in reducing risks." sqref="U8"/>
    <dataValidation allowBlank="1" showInputMessage="1" showErrorMessage="1" promptTitle="Response Actions" prompt="The detailed response action to be taken._x000a_" sqref="T41 T35 T23 T17 T29 T47 T53"/>
    <dataValidation type="list" allowBlank="1" showInputMessage="1" showErrorMessage="1" promptTitle="Strategy" prompt="The strategy that is most likely to be effective for each risk._x000a__x000a_Valid entries are Acceptance, Mitigation, Transference or Avoidance." sqref="S29 S35 S23 S41 S17 S47 S53">
      <formula1>$S$10:$S$14</formula1>
    </dataValidation>
    <dataValidation allowBlank="1" showInputMessage="1" showErrorMessage="1" promptTitle="Risk Matrix" prompt="The risk matrix in this spreadsheet is a qualititaive depiction of the expected value of the risk." sqref="M16"/>
    <dataValidation type="list" allowBlank="1" showInputMessage="1" showErrorMessage="1" promptTitle="Impact" prompt="The severity of the risk's effect on the project objectives._x000a__x000a_Valid entries are low or high." sqref="L17 L35 L29 L23 L47 L41 L53">
      <formula1>$L$10:$L$14</formula1>
    </dataValidation>
  </dataValidations>
  <hyperlinks>
    <hyperlink ref="B15" location="'old users guide'!A1" display="(1)"/>
    <hyperlink ref="C15" location="'old users guide'!A17" display="(2)"/>
    <hyperlink ref="D15" location="'old users guide'!A22" display="(3)"/>
    <hyperlink ref="E15" location="'old users guide'!A24" display="(4)"/>
    <hyperlink ref="F15" location="'old users guide'!A26" display="(5)"/>
    <hyperlink ref="G15" location="'old users guide'!A30" display="(6)"/>
    <hyperlink ref="H15" location="'old users guide'!A32" display="(7)"/>
    <hyperlink ref="I15" location="'old users guide'!A34" display="(8)"/>
    <hyperlink ref="J15" location="'old users guide'!A36" display="(9)"/>
    <hyperlink ref="K15" location="'old users guide'!A39" display="(10)"/>
    <hyperlink ref="L15:Q15" location="_10_12__The_Probability_and_Impact_Matrix" display="(11)"/>
    <hyperlink ref="R15" location="'old users guide'!A44" display="(13)"/>
    <hyperlink ref="S15:T15" location="_14_15__The_Project_Manager_and_Team" display="(14)"/>
    <hyperlink ref="U15:V15" location="_16_17__Insert_any_comments" display="(16)"/>
    <hyperlink ref="S16" r:id="rId1" display="http://www.wsdot.wa.gov/publications/fulltext/cevp/ProjectRiskManagement.pdf"/>
    <hyperlink ref="L15" location="'old users guide'!A41" display="(11)"/>
    <hyperlink ref="M15:Q15" location="'old users guide'!A41" display="(12)"/>
    <hyperlink ref="S15" location="'old users guide'!A47" display="(14)"/>
    <hyperlink ref="T15" location="'old users guide'!A49" display="(15)"/>
    <hyperlink ref="U15" location="'old users guide'!A57" display="(16)"/>
    <hyperlink ref="V15" location="'old users guide'!A59" display="(1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
  <sheetViews>
    <sheetView zoomScale="75" zoomScaleNormal="75" workbookViewId="0"/>
  </sheetViews>
  <sheetFormatPr defaultRowHeight="14.4" x14ac:dyDescent="0.3"/>
  <cols>
    <col min="1" max="1" width="89.88671875" customWidth="1"/>
  </cols>
  <sheetData>
    <row r="1" spans="1:1" ht="16.8" x14ac:dyDescent="0.3">
      <c r="A1" s="155" t="s">
        <v>191</v>
      </c>
    </row>
    <row r="2" spans="1:1" ht="15.6" x14ac:dyDescent="0.3">
      <c r="A2" s="141"/>
    </row>
    <row r="3" spans="1:1" ht="93" x14ac:dyDescent="0.3">
      <c r="A3" s="141" t="s">
        <v>151</v>
      </c>
    </row>
    <row r="4" spans="1:1" ht="15.6" x14ac:dyDescent="0.3">
      <c r="A4" s="142" t="s">
        <v>152</v>
      </c>
    </row>
    <row r="5" spans="1:1" ht="15.6" x14ac:dyDescent="0.3">
      <c r="A5" s="143" t="s">
        <v>153</v>
      </c>
    </row>
    <row r="6" spans="1:1" ht="15.6" x14ac:dyDescent="0.3">
      <c r="A6" s="143" t="s">
        <v>154</v>
      </c>
    </row>
    <row r="7" spans="1:1" ht="15.6" x14ac:dyDescent="0.3">
      <c r="A7" s="143" t="s">
        <v>155</v>
      </c>
    </row>
    <row r="8" spans="1:1" ht="15.6" x14ac:dyDescent="0.3">
      <c r="A8" s="143" t="s">
        <v>156</v>
      </c>
    </row>
    <row r="9" spans="1:1" ht="15.6" x14ac:dyDescent="0.3">
      <c r="A9" s="142"/>
    </row>
    <row r="10" spans="1:1" ht="15.6" x14ac:dyDescent="0.3">
      <c r="A10" s="141"/>
    </row>
    <row r="11" spans="1:1" ht="106.2" x14ac:dyDescent="0.3">
      <c r="A11" s="144" t="s">
        <v>157</v>
      </c>
    </row>
    <row r="12" spans="1:1" ht="15.6" x14ac:dyDescent="0.3">
      <c r="A12" s="141"/>
    </row>
    <row r="13" spans="1:1" ht="15.6" x14ac:dyDescent="0.3">
      <c r="A13" s="142" t="s">
        <v>158</v>
      </c>
    </row>
    <row r="14" spans="1:1" ht="15.6" x14ac:dyDescent="0.3">
      <c r="A14" s="141"/>
    </row>
    <row r="15" spans="1:1" ht="30.6" x14ac:dyDescent="0.3">
      <c r="A15" s="145" t="s">
        <v>159</v>
      </c>
    </row>
    <row r="16" spans="1:1" ht="15.6" x14ac:dyDescent="0.3">
      <c r="A16" s="145"/>
    </row>
    <row r="17" spans="1:1" ht="30.6" x14ac:dyDescent="0.3">
      <c r="A17" s="145" t="s">
        <v>160</v>
      </c>
    </row>
    <row r="18" spans="1:1" ht="15.6" x14ac:dyDescent="0.3">
      <c r="A18" s="146" t="s">
        <v>161</v>
      </c>
    </row>
    <row r="19" spans="1:1" ht="31.2" x14ac:dyDescent="0.3">
      <c r="A19" s="146" t="s">
        <v>162</v>
      </c>
    </row>
    <row r="20" spans="1:1" ht="15.6" x14ac:dyDescent="0.3">
      <c r="A20" s="146" t="s">
        <v>163</v>
      </c>
    </row>
    <row r="21" spans="1:1" ht="15.6" x14ac:dyDescent="0.3">
      <c r="A21" s="146"/>
    </row>
    <row r="22" spans="1:1" ht="30.6" x14ac:dyDescent="0.3">
      <c r="A22" s="145" t="s">
        <v>164</v>
      </c>
    </row>
    <row r="23" spans="1:1" ht="15.6" x14ac:dyDescent="0.3">
      <c r="A23" s="147"/>
    </row>
    <row r="24" spans="1:1" ht="60.6" x14ac:dyDescent="0.3">
      <c r="A24" s="145" t="s">
        <v>165</v>
      </c>
    </row>
    <row r="25" spans="1:1" ht="15.6" x14ac:dyDescent="0.3">
      <c r="A25" s="141"/>
    </row>
    <row r="26" spans="1:1" ht="30.6" x14ac:dyDescent="0.3">
      <c r="A26" s="145" t="s">
        <v>166</v>
      </c>
    </row>
    <row r="27" spans="1:1" ht="30.6" x14ac:dyDescent="0.3">
      <c r="A27" s="146" t="s">
        <v>167</v>
      </c>
    </row>
    <row r="28" spans="1:1" ht="45.6" x14ac:dyDescent="0.3">
      <c r="A28" s="146" t="s">
        <v>168</v>
      </c>
    </row>
    <row r="29" spans="1:1" ht="15.6" x14ac:dyDescent="0.3">
      <c r="A29" s="141"/>
    </row>
    <row r="30" spans="1:1" ht="61.8" x14ac:dyDescent="0.3">
      <c r="A30" s="145" t="s">
        <v>169</v>
      </c>
    </row>
    <row r="31" spans="1:1" ht="15.6" x14ac:dyDescent="0.3">
      <c r="A31" s="147"/>
    </row>
    <row r="32" spans="1:1" ht="45.6" x14ac:dyDescent="0.3">
      <c r="A32" s="145" t="s">
        <v>170</v>
      </c>
    </row>
    <row r="33" spans="1:1" ht="15.6" x14ac:dyDescent="0.3">
      <c r="A33" s="145"/>
    </row>
    <row r="34" spans="1:1" ht="30.6" x14ac:dyDescent="0.3">
      <c r="A34" s="145" t="s">
        <v>171</v>
      </c>
    </row>
    <row r="35" spans="1:1" ht="15.6" x14ac:dyDescent="0.3">
      <c r="A35" s="145"/>
    </row>
    <row r="36" spans="1:1" ht="30.6" x14ac:dyDescent="0.3">
      <c r="A36" s="145" t="s">
        <v>172</v>
      </c>
    </row>
    <row r="37" spans="1:1" ht="15.6" x14ac:dyDescent="0.3">
      <c r="A37" s="145"/>
    </row>
    <row r="38" spans="1:1" ht="15.6" x14ac:dyDescent="0.3">
      <c r="A38" s="141"/>
    </row>
    <row r="39" spans="1:1" ht="151.80000000000001" x14ac:dyDescent="0.3">
      <c r="A39" s="144" t="s">
        <v>173</v>
      </c>
    </row>
    <row r="40" spans="1:1" ht="15.6" x14ac:dyDescent="0.3">
      <c r="A40" s="141"/>
    </row>
    <row r="41" spans="1:1" ht="120.6" x14ac:dyDescent="0.3">
      <c r="A41" s="148" t="s">
        <v>174</v>
      </c>
    </row>
    <row r="42" spans="1:1" ht="15.6" x14ac:dyDescent="0.3">
      <c r="A42" s="148"/>
    </row>
    <row r="43" spans="1:1" ht="15.6" x14ac:dyDescent="0.3">
      <c r="A43" s="147"/>
    </row>
    <row r="44" spans="1:1" ht="31.2" x14ac:dyDescent="0.3">
      <c r="A44" s="149" t="s">
        <v>175</v>
      </c>
    </row>
    <row r="45" spans="1:1" ht="15.6" x14ac:dyDescent="0.3">
      <c r="A45" s="145"/>
    </row>
    <row r="46" spans="1:1" x14ac:dyDescent="0.3">
      <c r="A46" s="150"/>
    </row>
    <row r="47" spans="1:1" ht="76.2" x14ac:dyDescent="0.3">
      <c r="A47" s="144" t="s">
        <v>196</v>
      </c>
    </row>
    <row r="48" spans="1:1" ht="15.6" x14ac:dyDescent="0.3">
      <c r="A48" s="141"/>
    </row>
    <row r="49" spans="1:1" ht="47.4" x14ac:dyDescent="0.3">
      <c r="A49" s="148" t="s">
        <v>195</v>
      </c>
    </row>
    <row r="50" spans="1:1" ht="15.6" x14ac:dyDescent="0.3">
      <c r="A50" s="141"/>
    </row>
    <row r="51" spans="1:1" ht="105.6" x14ac:dyDescent="0.3">
      <c r="A51" s="145" t="s">
        <v>176</v>
      </c>
    </row>
    <row r="52" spans="1:1" ht="45.6" x14ac:dyDescent="0.3">
      <c r="A52" s="145" t="s">
        <v>177</v>
      </c>
    </row>
    <row r="53" spans="1:1" ht="90.6" x14ac:dyDescent="0.3">
      <c r="A53" s="145" t="s">
        <v>178</v>
      </c>
    </row>
    <row r="54" spans="1:1" ht="60.6" x14ac:dyDescent="0.3">
      <c r="A54" s="145" t="s">
        <v>179</v>
      </c>
    </row>
    <row r="55" spans="1:1" ht="15.6" x14ac:dyDescent="0.3">
      <c r="A55" s="145"/>
    </row>
    <row r="56" spans="1:1" ht="15.6" x14ac:dyDescent="0.3">
      <c r="A56" s="141"/>
    </row>
    <row r="57" spans="1:1" ht="151.19999999999999" x14ac:dyDescent="0.3">
      <c r="A57" s="144" t="s">
        <v>180</v>
      </c>
    </row>
    <row r="58" spans="1:1" ht="15.6" x14ac:dyDescent="0.3">
      <c r="A58" s="151"/>
    </row>
    <row r="59" spans="1:1" ht="15.6" x14ac:dyDescent="0.3">
      <c r="A59" s="148" t="s">
        <v>181</v>
      </c>
    </row>
    <row r="60" spans="1:1" ht="15.6" x14ac:dyDescent="0.3">
      <c r="A60" s="141"/>
    </row>
    <row r="61" spans="1:1" ht="60.6" x14ac:dyDescent="0.3">
      <c r="A61" s="148" t="s">
        <v>182</v>
      </c>
    </row>
    <row r="62" spans="1:1" ht="15.6" x14ac:dyDescent="0.3">
      <c r="A62" s="148" t="s">
        <v>183</v>
      </c>
    </row>
    <row r="63" spans="1:1" ht="15.6" x14ac:dyDescent="0.3">
      <c r="A63" s="152" t="s">
        <v>184</v>
      </c>
    </row>
    <row r="64" spans="1:1" ht="15.6" x14ac:dyDescent="0.3">
      <c r="A64" s="152" t="s">
        <v>185</v>
      </c>
    </row>
    <row r="65" spans="1:1" ht="15.6" x14ac:dyDescent="0.3">
      <c r="A65" s="152" t="s">
        <v>186</v>
      </c>
    </row>
    <row r="66" spans="1:1" ht="15.6" x14ac:dyDescent="0.3">
      <c r="A66" s="152" t="s">
        <v>187</v>
      </c>
    </row>
    <row r="67" spans="1:1" ht="15.6" x14ac:dyDescent="0.3">
      <c r="A67" s="148"/>
    </row>
    <row r="68" spans="1:1" ht="45.6" x14ac:dyDescent="0.3">
      <c r="A68" s="148" t="s">
        <v>188</v>
      </c>
    </row>
    <row r="69" spans="1:1" x14ac:dyDescent="0.3">
      <c r="A69" s="153"/>
    </row>
    <row r="70" spans="1:1" x14ac:dyDescent="0.3">
      <c r="A70" s="153"/>
    </row>
    <row r="71" spans="1:1" x14ac:dyDescent="0.3">
      <c r="A71" s="153"/>
    </row>
    <row r="72" spans="1:1" ht="15.6" x14ac:dyDescent="0.3">
      <c r="A72" s="154" t="s">
        <v>189</v>
      </c>
    </row>
    <row r="73" spans="1:1" ht="15.6" x14ac:dyDescent="0.3">
      <c r="A73" s="143" t="s">
        <v>190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QL RMP g</vt:lpstr>
      <vt:lpstr>User's Guide</vt:lpstr>
      <vt:lpstr>RBS List</vt:lpstr>
      <vt:lpstr>example</vt:lpstr>
      <vt:lpstr>old QL rmp</vt:lpstr>
      <vt:lpstr>old users guide</vt:lpstr>
      <vt:lpstr>'User''s Guide'!Print_Area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Qualitative Risk Assessment Spreadsheet</dc:title>
  <dc:subject>Qualitative Risk Assessment Spreadsheet</dc:subject>
  <dc:creator>WSDOT Project Management</dc:creator>
  <cp:lastModifiedBy>willisr</cp:lastModifiedBy>
  <cp:lastPrinted>2018-04-24T15:30:42Z</cp:lastPrinted>
  <dcterms:created xsi:type="dcterms:W3CDTF">2013-11-14T03:18:26Z</dcterms:created>
  <dcterms:modified xsi:type="dcterms:W3CDTF">2019-06-11T21:11:54Z</dcterms:modified>
</cp:coreProperties>
</file>